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CACFP Interactive/Pats form/"/>
    </mc:Choice>
  </mc:AlternateContent>
  <xr:revisionPtr revIDLastSave="46" documentId="8_{2B077DFA-A5E7-480B-A1E5-B8E85E2D89BC}" xr6:coauthVersionLast="46" xr6:coauthVersionMax="46" xr10:uidLastSave="{ACF7DBC9-3820-4A60-84A1-F22880696E39}"/>
  <bookViews>
    <workbookView xWindow="-110" yWindow="-110" windowWidth="19420" windowHeight="10420" firstSheet="1" activeTab="1" xr2:uid="{00000000-000D-0000-FFFF-FFFF00000000}"/>
  </bookViews>
  <sheets>
    <sheet name="DROMS" sheetId="1" state="hidden" r:id="rId1"/>
    <sheet name="DROMS All" sheetId="4" r:id="rId2"/>
  </sheets>
  <definedNames>
    <definedName name="_xlnm.Print_Area" localSheetId="0">DROMS!$A$1:$AL$299</definedName>
    <definedName name="_xlnm.Print_Area" localSheetId="1">'DROMS All'!$A$1:$AN$400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97" i="4" l="1"/>
  <c r="C397" i="4"/>
  <c r="AM396" i="4"/>
  <c r="C396" i="4"/>
  <c r="AL395" i="4"/>
  <c r="C395" i="4"/>
  <c r="AK394" i="4"/>
  <c r="C394" i="4"/>
  <c r="AJ393" i="4"/>
  <c r="C393" i="4"/>
  <c r="AI392" i="4"/>
  <c r="C392" i="4"/>
  <c r="AN391" i="4"/>
  <c r="C391" i="4"/>
  <c r="AM390" i="4"/>
  <c r="C390" i="4"/>
  <c r="AL389" i="4"/>
  <c r="C389" i="4"/>
  <c r="AK388" i="4"/>
  <c r="C388" i="4"/>
  <c r="AJ387" i="4"/>
  <c r="C387" i="4"/>
  <c r="AI386" i="4"/>
  <c r="C386" i="4"/>
  <c r="AN385" i="4"/>
  <c r="C385" i="4"/>
  <c r="AM384" i="4"/>
  <c r="C384" i="4"/>
  <c r="AL383" i="4"/>
  <c r="C383" i="4"/>
  <c r="AK382" i="4"/>
  <c r="C382" i="4"/>
  <c r="AJ381" i="4"/>
  <c r="C381" i="4"/>
  <c r="AI380" i="4"/>
  <c r="C380" i="4"/>
  <c r="AN379" i="4"/>
  <c r="C379" i="4"/>
  <c r="AM378" i="4"/>
  <c r="C378" i="4"/>
  <c r="AL377" i="4"/>
  <c r="C377" i="4"/>
  <c r="AK376" i="4"/>
  <c r="C376" i="4"/>
  <c r="AJ375" i="4"/>
  <c r="C375" i="4"/>
  <c r="AI374" i="4"/>
  <c r="C374" i="4"/>
  <c r="AN373" i="4"/>
  <c r="C373" i="4"/>
  <c r="AM372" i="4"/>
  <c r="C372" i="4"/>
  <c r="AL371" i="4"/>
  <c r="C371" i="4"/>
  <c r="AK370" i="4"/>
  <c r="C370" i="4"/>
  <c r="AJ369" i="4"/>
  <c r="C369" i="4"/>
  <c r="AI368" i="4"/>
  <c r="C368" i="4"/>
  <c r="AN357" i="4"/>
  <c r="C357" i="4"/>
  <c r="AM356" i="4"/>
  <c r="C356" i="4"/>
  <c r="AL355" i="4"/>
  <c r="C355" i="4"/>
  <c r="AK354" i="4"/>
  <c r="C354" i="4"/>
  <c r="AJ353" i="4"/>
  <c r="C353" i="4"/>
  <c r="AI352" i="4"/>
  <c r="C352" i="4"/>
  <c r="AN351" i="4"/>
  <c r="C351" i="4"/>
  <c r="AM350" i="4"/>
  <c r="C350" i="4"/>
  <c r="AL349" i="4"/>
  <c r="C349" i="4"/>
  <c r="AK348" i="4"/>
  <c r="C348" i="4"/>
  <c r="AJ347" i="4"/>
  <c r="C347" i="4"/>
  <c r="AI346" i="4"/>
  <c r="C346" i="4"/>
  <c r="AN345" i="4"/>
  <c r="C345" i="4"/>
  <c r="AM344" i="4"/>
  <c r="C344" i="4"/>
  <c r="AL343" i="4"/>
  <c r="C343" i="4"/>
  <c r="AK342" i="4"/>
  <c r="C342" i="4"/>
  <c r="AJ341" i="4"/>
  <c r="C341" i="4"/>
  <c r="AI340" i="4"/>
  <c r="C340" i="4"/>
  <c r="AN339" i="4"/>
  <c r="C339" i="4"/>
  <c r="AM338" i="4"/>
  <c r="C338" i="4"/>
  <c r="AL337" i="4"/>
  <c r="C337" i="4"/>
  <c r="AK336" i="4"/>
  <c r="C336" i="4"/>
  <c r="AJ335" i="4"/>
  <c r="C335" i="4"/>
  <c r="AI334" i="4"/>
  <c r="C334" i="4"/>
  <c r="AN333" i="4"/>
  <c r="C333" i="4"/>
  <c r="AM332" i="4"/>
  <c r="AM358" i="4" s="1"/>
  <c r="C332" i="4"/>
  <c r="AL331" i="4"/>
  <c r="C331" i="4"/>
  <c r="AK330" i="4"/>
  <c r="C330" i="4"/>
  <c r="AJ329" i="4"/>
  <c r="C329" i="4"/>
  <c r="AI328" i="4"/>
  <c r="AI358" i="4" s="1"/>
  <c r="C328" i="4"/>
  <c r="AN317" i="4"/>
  <c r="C317" i="4"/>
  <c r="AM316" i="4"/>
  <c r="C316" i="4"/>
  <c r="AL315" i="4"/>
  <c r="C315" i="4"/>
  <c r="AK314" i="4"/>
  <c r="C314" i="4"/>
  <c r="AJ313" i="4"/>
  <c r="C313" i="4"/>
  <c r="AI312" i="4"/>
  <c r="C312" i="4"/>
  <c r="AN311" i="4"/>
  <c r="C311" i="4"/>
  <c r="AM310" i="4"/>
  <c r="C310" i="4"/>
  <c r="AL309" i="4"/>
  <c r="C309" i="4"/>
  <c r="AK308" i="4"/>
  <c r="C308" i="4"/>
  <c r="AJ307" i="4"/>
  <c r="C307" i="4"/>
  <c r="AI306" i="4"/>
  <c r="C306" i="4"/>
  <c r="AN305" i="4"/>
  <c r="C305" i="4"/>
  <c r="AM304" i="4"/>
  <c r="C304" i="4"/>
  <c r="AL303" i="4"/>
  <c r="C303" i="4"/>
  <c r="AK302" i="4"/>
  <c r="C302" i="4"/>
  <c r="AJ301" i="4"/>
  <c r="C301" i="4"/>
  <c r="AI300" i="4"/>
  <c r="C300" i="4"/>
  <c r="AN299" i="4"/>
  <c r="C299" i="4"/>
  <c r="AM298" i="4"/>
  <c r="C298" i="4"/>
  <c r="AL297" i="4"/>
  <c r="C297" i="4"/>
  <c r="AK296" i="4"/>
  <c r="C296" i="4"/>
  <c r="AJ295" i="4"/>
  <c r="C295" i="4"/>
  <c r="AI294" i="4"/>
  <c r="C294" i="4"/>
  <c r="AN293" i="4"/>
  <c r="C293" i="4"/>
  <c r="AM292" i="4"/>
  <c r="C292" i="4"/>
  <c r="AL291" i="4"/>
  <c r="AL318" i="4" s="1"/>
  <c r="C291" i="4"/>
  <c r="AK290" i="4"/>
  <c r="C290" i="4"/>
  <c r="AJ289" i="4"/>
  <c r="C289" i="4"/>
  <c r="AI288" i="4"/>
  <c r="C288" i="4"/>
  <c r="AN277" i="4"/>
  <c r="C277" i="4"/>
  <c r="AM276" i="4"/>
  <c r="C276" i="4"/>
  <c r="AL275" i="4"/>
  <c r="C275" i="4"/>
  <c r="AK274" i="4"/>
  <c r="C274" i="4"/>
  <c r="AJ273" i="4"/>
  <c r="C273" i="4"/>
  <c r="AI272" i="4"/>
  <c r="C272" i="4"/>
  <c r="AN271" i="4"/>
  <c r="C271" i="4"/>
  <c r="AM270" i="4"/>
  <c r="C270" i="4"/>
  <c r="AL269" i="4"/>
  <c r="C269" i="4"/>
  <c r="AK268" i="4"/>
  <c r="C268" i="4"/>
  <c r="AJ267" i="4"/>
  <c r="C267" i="4"/>
  <c r="AI266" i="4"/>
  <c r="C266" i="4"/>
  <c r="AN265" i="4"/>
  <c r="C265" i="4"/>
  <c r="AM264" i="4"/>
  <c r="C264" i="4"/>
  <c r="AL263" i="4"/>
  <c r="C263" i="4"/>
  <c r="AK262" i="4"/>
  <c r="C262" i="4"/>
  <c r="AJ261" i="4"/>
  <c r="C261" i="4"/>
  <c r="AI260" i="4"/>
  <c r="C260" i="4"/>
  <c r="AN259" i="4"/>
  <c r="C259" i="4"/>
  <c r="AM258" i="4"/>
  <c r="C258" i="4"/>
  <c r="AL257" i="4"/>
  <c r="C257" i="4"/>
  <c r="AK256" i="4"/>
  <c r="C256" i="4"/>
  <c r="AJ255" i="4"/>
  <c r="C255" i="4"/>
  <c r="AI254" i="4"/>
  <c r="C254" i="4"/>
  <c r="AN253" i="4"/>
  <c r="C253" i="4"/>
  <c r="AM252" i="4"/>
  <c r="C252" i="4"/>
  <c r="AL251" i="4"/>
  <c r="C251" i="4"/>
  <c r="AK250" i="4"/>
  <c r="C250" i="4"/>
  <c r="AJ249" i="4"/>
  <c r="C249" i="4"/>
  <c r="AI248" i="4"/>
  <c r="AI278" i="4" s="1"/>
  <c r="C248" i="4"/>
  <c r="AN237" i="4"/>
  <c r="C237" i="4"/>
  <c r="AM236" i="4"/>
  <c r="C236" i="4"/>
  <c r="AL235" i="4"/>
  <c r="C235" i="4"/>
  <c r="AK234" i="4"/>
  <c r="C234" i="4"/>
  <c r="AJ233" i="4"/>
  <c r="C233" i="4"/>
  <c r="AI232" i="4"/>
  <c r="C232" i="4"/>
  <c r="AN231" i="4"/>
  <c r="C231" i="4"/>
  <c r="AM230" i="4"/>
  <c r="C230" i="4"/>
  <c r="AL229" i="4"/>
  <c r="C229" i="4"/>
  <c r="AK228" i="4"/>
  <c r="C228" i="4"/>
  <c r="AJ227" i="4"/>
  <c r="C227" i="4"/>
  <c r="AI226" i="4"/>
  <c r="C226" i="4"/>
  <c r="AN225" i="4"/>
  <c r="C225" i="4"/>
  <c r="AM224" i="4"/>
  <c r="C224" i="4"/>
  <c r="AL223" i="4"/>
  <c r="C223" i="4"/>
  <c r="AK222" i="4"/>
  <c r="C222" i="4"/>
  <c r="AJ221" i="4"/>
  <c r="C221" i="4"/>
  <c r="AI220" i="4"/>
  <c r="C220" i="4"/>
  <c r="AN219" i="4"/>
  <c r="C219" i="4"/>
  <c r="AM218" i="4"/>
  <c r="C218" i="4"/>
  <c r="AL217" i="4"/>
  <c r="C217" i="4"/>
  <c r="AK216" i="4"/>
  <c r="C216" i="4"/>
  <c r="AJ215" i="4"/>
  <c r="C215" i="4"/>
  <c r="AI214" i="4"/>
  <c r="C214" i="4"/>
  <c r="AN213" i="4"/>
  <c r="C213" i="4"/>
  <c r="AM212" i="4"/>
  <c r="C212" i="4"/>
  <c r="AL211" i="4"/>
  <c r="C211" i="4"/>
  <c r="AK210" i="4"/>
  <c r="C210" i="4"/>
  <c r="AJ209" i="4"/>
  <c r="C209" i="4"/>
  <c r="AI208" i="4"/>
  <c r="C208" i="4"/>
  <c r="AN197" i="4"/>
  <c r="C197" i="4"/>
  <c r="AM196" i="4"/>
  <c r="C196" i="4"/>
  <c r="AL195" i="4"/>
  <c r="C195" i="4"/>
  <c r="AK194" i="4"/>
  <c r="C194" i="4"/>
  <c r="AJ193" i="4"/>
  <c r="C193" i="4"/>
  <c r="AI192" i="4"/>
  <c r="C192" i="4"/>
  <c r="AN191" i="4"/>
  <c r="C191" i="4"/>
  <c r="AM190" i="4"/>
  <c r="C190" i="4"/>
  <c r="AL189" i="4"/>
  <c r="C189" i="4"/>
  <c r="AK188" i="4"/>
  <c r="C188" i="4"/>
  <c r="AJ187" i="4"/>
  <c r="C187" i="4"/>
  <c r="AI186" i="4"/>
  <c r="C186" i="4"/>
  <c r="AN185" i="4"/>
  <c r="C185" i="4"/>
  <c r="AM184" i="4"/>
  <c r="C184" i="4"/>
  <c r="AL183" i="4"/>
  <c r="C183" i="4"/>
  <c r="AK182" i="4"/>
  <c r="C182" i="4"/>
  <c r="AJ181" i="4"/>
  <c r="C181" i="4"/>
  <c r="AI180" i="4"/>
  <c r="C180" i="4"/>
  <c r="AN179" i="4"/>
  <c r="C179" i="4"/>
  <c r="AM178" i="4"/>
  <c r="C178" i="4"/>
  <c r="AL177" i="4"/>
  <c r="C177" i="4"/>
  <c r="AK176" i="4"/>
  <c r="C176" i="4"/>
  <c r="AJ175" i="4"/>
  <c r="C175" i="4"/>
  <c r="AI174" i="4"/>
  <c r="C174" i="4"/>
  <c r="AN173" i="4"/>
  <c r="AN198" i="4" s="1"/>
  <c r="C173" i="4"/>
  <c r="AM172" i="4"/>
  <c r="C172" i="4"/>
  <c r="AL171" i="4"/>
  <c r="C171" i="4"/>
  <c r="AK170" i="4"/>
  <c r="C170" i="4"/>
  <c r="AJ169" i="4"/>
  <c r="C169" i="4"/>
  <c r="AI168" i="4"/>
  <c r="C168" i="4"/>
  <c r="AN157" i="4"/>
  <c r="C157" i="4"/>
  <c r="AM156" i="4"/>
  <c r="C156" i="4"/>
  <c r="AL155" i="4"/>
  <c r="C155" i="4"/>
  <c r="AK154" i="4"/>
  <c r="C154" i="4"/>
  <c r="AJ153" i="4"/>
  <c r="C153" i="4"/>
  <c r="AI152" i="4"/>
  <c r="C152" i="4"/>
  <c r="AN151" i="4"/>
  <c r="C151" i="4"/>
  <c r="AM150" i="4"/>
  <c r="C150" i="4"/>
  <c r="AL149" i="4"/>
  <c r="C149" i="4"/>
  <c r="AK148" i="4"/>
  <c r="C148" i="4"/>
  <c r="AJ147" i="4"/>
  <c r="C147" i="4"/>
  <c r="AI146" i="4"/>
  <c r="C146" i="4"/>
  <c r="AN145" i="4"/>
  <c r="C145" i="4"/>
  <c r="AM144" i="4"/>
  <c r="C144" i="4"/>
  <c r="AL143" i="4"/>
  <c r="C143" i="4"/>
  <c r="AK142" i="4"/>
  <c r="C142" i="4"/>
  <c r="AJ141" i="4"/>
  <c r="C141" i="4"/>
  <c r="AI140" i="4"/>
  <c r="C140" i="4"/>
  <c r="AN139" i="4"/>
  <c r="C139" i="4"/>
  <c r="AM138" i="4"/>
  <c r="C138" i="4"/>
  <c r="AL137" i="4"/>
  <c r="C137" i="4"/>
  <c r="AK136" i="4"/>
  <c r="C136" i="4"/>
  <c r="AJ135" i="4"/>
  <c r="C135" i="4"/>
  <c r="AI134" i="4"/>
  <c r="C134" i="4"/>
  <c r="AN133" i="4"/>
  <c r="C133" i="4"/>
  <c r="AM132" i="4"/>
  <c r="C132" i="4"/>
  <c r="AL131" i="4"/>
  <c r="AL158" i="4" s="1"/>
  <c r="C131" i="4"/>
  <c r="AK130" i="4"/>
  <c r="C130" i="4"/>
  <c r="AJ129" i="4"/>
  <c r="C129" i="4"/>
  <c r="AI128" i="4"/>
  <c r="C128" i="4"/>
  <c r="AN117" i="4"/>
  <c r="C117" i="4"/>
  <c r="AM116" i="4"/>
  <c r="C116" i="4"/>
  <c r="AL115" i="4"/>
  <c r="C115" i="4"/>
  <c r="AK114" i="4"/>
  <c r="C114" i="4"/>
  <c r="AJ113" i="4"/>
  <c r="C113" i="4"/>
  <c r="AI112" i="4"/>
  <c r="C112" i="4"/>
  <c r="AN111" i="4"/>
  <c r="C111" i="4"/>
  <c r="AM110" i="4"/>
  <c r="C110" i="4"/>
  <c r="AL109" i="4"/>
  <c r="C109" i="4"/>
  <c r="AK108" i="4"/>
  <c r="C108" i="4"/>
  <c r="AJ107" i="4"/>
  <c r="C107" i="4"/>
  <c r="AI106" i="4"/>
  <c r="C106" i="4"/>
  <c r="AN105" i="4"/>
  <c r="C105" i="4"/>
  <c r="AM104" i="4"/>
  <c r="C104" i="4"/>
  <c r="AL103" i="4"/>
  <c r="C103" i="4"/>
  <c r="AK102" i="4"/>
  <c r="C102" i="4"/>
  <c r="AJ101" i="4"/>
  <c r="C101" i="4"/>
  <c r="AI100" i="4"/>
  <c r="C100" i="4"/>
  <c r="AN99" i="4"/>
  <c r="C99" i="4"/>
  <c r="AM98" i="4"/>
  <c r="C98" i="4"/>
  <c r="AL97" i="4"/>
  <c r="C97" i="4"/>
  <c r="AK96" i="4"/>
  <c r="C96" i="4"/>
  <c r="AJ95" i="4"/>
  <c r="C95" i="4"/>
  <c r="AI94" i="4"/>
  <c r="C94" i="4"/>
  <c r="AN93" i="4"/>
  <c r="AN118" i="4" s="1"/>
  <c r="C93" i="4"/>
  <c r="AM92" i="4"/>
  <c r="C92" i="4"/>
  <c r="AL91" i="4"/>
  <c r="C91" i="4"/>
  <c r="AK90" i="4"/>
  <c r="C90" i="4"/>
  <c r="AJ89" i="4"/>
  <c r="AJ118" i="4" s="1"/>
  <c r="C89" i="4"/>
  <c r="AI88" i="4"/>
  <c r="C88" i="4"/>
  <c r="AN77" i="4"/>
  <c r="C77" i="4"/>
  <c r="AM76" i="4"/>
  <c r="C76" i="4"/>
  <c r="AL75" i="4"/>
  <c r="C75" i="4"/>
  <c r="AK74" i="4"/>
  <c r="C74" i="4"/>
  <c r="AJ73" i="4"/>
  <c r="C73" i="4"/>
  <c r="AI72" i="4"/>
  <c r="C72" i="4"/>
  <c r="AN71" i="4"/>
  <c r="C71" i="4"/>
  <c r="AM70" i="4"/>
  <c r="C70" i="4"/>
  <c r="AL69" i="4"/>
  <c r="C69" i="4"/>
  <c r="AK68" i="4"/>
  <c r="C68" i="4"/>
  <c r="AJ67" i="4"/>
  <c r="C67" i="4"/>
  <c r="AI66" i="4"/>
  <c r="C66" i="4"/>
  <c r="AN65" i="4"/>
  <c r="C65" i="4"/>
  <c r="AM64" i="4"/>
  <c r="C64" i="4"/>
  <c r="AL63" i="4"/>
  <c r="C63" i="4"/>
  <c r="AK62" i="4"/>
  <c r="C62" i="4"/>
  <c r="AJ61" i="4"/>
  <c r="C61" i="4"/>
  <c r="AI60" i="4"/>
  <c r="C60" i="4"/>
  <c r="AN59" i="4"/>
  <c r="C59" i="4"/>
  <c r="AM58" i="4"/>
  <c r="C58" i="4"/>
  <c r="AL57" i="4"/>
  <c r="C57" i="4"/>
  <c r="AK56" i="4"/>
  <c r="C56" i="4"/>
  <c r="AJ55" i="4"/>
  <c r="C55" i="4"/>
  <c r="AI54" i="4"/>
  <c r="C54" i="4"/>
  <c r="AN53" i="4"/>
  <c r="C53" i="4"/>
  <c r="AM52" i="4"/>
  <c r="C52" i="4"/>
  <c r="AL51" i="4"/>
  <c r="C51" i="4"/>
  <c r="AK50" i="4"/>
  <c r="C50" i="4"/>
  <c r="AJ49" i="4"/>
  <c r="C49" i="4"/>
  <c r="AI48" i="4"/>
  <c r="C48" i="4"/>
  <c r="AN37" i="4"/>
  <c r="AM36" i="4"/>
  <c r="AN31" i="4"/>
  <c r="AM30" i="4"/>
  <c r="AN25" i="4"/>
  <c r="AM24" i="4"/>
  <c r="AN19" i="4"/>
  <c r="AM18" i="4"/>
  <c r="AN13" i="4"/>
  <c r="AM12" i="4"/>
  <c r="C37" i="4"/>
  <c r="C36" i="4"/>
  <c r="C31" i="4"/>
  <c r="C30" i="4"/>
  <c r="C25" i="4"/>
  <c r="C24" i="4"/>
  <c r="C19" i="4"/>
  <c r="C18" i="4"/>
  <c r="C14" i="4"/>
  <c r="C15" i="4"/>
  <c r="C16" i="4"/>
  <c r="C17" i="4"/>
  <c r="C13" i="4"/>
  <c r="C12" i="4"/>
  <c r="AM158" i="4" l="1"/>
  <c r="AK198" i="4"/>
  <c r="AK78" i="4"/>
  <c r="AL238" i="4"/>
  <c r="AI238" i="4"/>
  <c r="AL278" i="4"/>
  <c r="AJ198" i="4"/>
  <c r="AK278" i="4"/>
  <c r="AL198" i="4"/>
  <c r="AK358" i="4"/>
  <c r="AI398" i="4"/>
  <c r="AK158" i="4"/>
  <c r="AI198" i="4"/>
  <c r="AJ318" i="4"/>
  <c r="AL358" i="4"/>
  <c r="AN398" i="4"/>
  <c r="AN278" i="4"/>
  <c r="AK118" i="4"/>
  <c r="AK398" i="4"/>
  <c r="AI78" i="4"/>
  <c r="AJ278" i="4"/>
  <c r="AI318" i="4"/>
  <c r="AM318" i="4"/>
  <c r="AI158" i="4"/>
  <c r="AM198" i="4"/>
  <c r="AM278" i="4"/>
  <c r="AN318" i="4"/>
  <c r="AM78" i="4"/>
  <c r="AI118" i="4"/>
  <c r="AM118" i="4"/>
  <c r="AM238" i="4"/>
  <c r="AM398" i="4"/>
  <c r="AJ158" i="4"/>
  <c r="AN158" i="4"/>
  <c r="AJ238" i="4"/>
  <c r="AN238" i="4"/>
  <c r="AJ358" i="4"/>
  <c r="AN358" i="4"/>
  <c r="AJ398" i="4"/>
  <c r="AK318" i="4"/>
  <c r="AL398" i="4"/>
  <c r="AK238" i="4"/>
  <c r="AL118" i="4"/>
  <c r="AN78" i="4"/>
  <c r="AL78" i="4"/>
  <c r="AJ78" i="4"/>
  <c r="AM38" i="4"/>
  <c r="AN38" i="4"/>
  <c r="AM399" i="4" l="1"/>
  <c r="AN359" i="4"/>
  <c r="AN319" i="4"/>
  <c r="AM359" i="4"/>
  <c r="AM319" i="4"/>
  <c r="AN399" i="4"/>
  <c r="AN39" i="4"/>
  <c r="AN79" i="4" s="1"/>
  <c r="AN199" i="4"/>
  <c r="AN119" i="4"/>
  <c r="AN279" i="4"/>
  <c r="AN159" i="4"/>
  <c r="AN239" i="4"/>
  <c r="AM39" i="4"/>
  <c r="AM79" i="4" s="1"/>
  <c r="AM279" i="4"/>
  <c r="AM159" i="4"/>
  <c r="AM199" i="4"/>
  <c r="AM119" i="4"/>
  <c r="AM239" i="4"/>
  <c r="AL35" i="4" l="1"/>
  <c r="C35" i="4"/>
  <c r="AK34" i="4"/>
  <c r="C34" i="4"/>
  <c r="AJ33" i="4"/>
  <c r="C33" i="4"/>
  <c r="AI32" i="4"/>
  <c r="C32" i="4"/>
  <c r="AL29" i="4"/>
  <c r="C29" i="4"/>
  <c r="AK28" i="4"/>
  <c r="C28" i="4"/>
  <c r="AJ27" i="4"/>
  <c r="C27" i="4"/>
  <c r="AI26" i="4"/>
  <c r="C26" i="4"/>
  <c r="AL23" i="4"/>
  <c r="C23" i="4"/>
  <c r="AK22" i="4"/>
  <c r="C22" i="4"/>
  <c r="AJ21" i="4"/>
  <c r="C21" i="4"/>
  <c r="AI20" i="4"/>
  <c r="C20" i="4"/>
  <c r="AL17" i="4"/>
  <c r="AK16" i="4"/>
  <c r="AJ15" i="4"/>
  <c r="AI14" i="4"/>
  <c r="AL11" i="4"/>
  <c r="C11" i="4"/>
  <c r="AK10" i="4"/>
  <c r="AK38" i="4" s="1"/>
  <c r="C10" i="4"/>
  <c r="AJ9" i="4"/>
  <c r="C9" i="4"/>
  <c r="AI8" i="4"/>
  <c r="C8" i="4"/>
  <c r="AL38" i="4" l="1"/>
  <c r="AL319" i="4"/>
  <c r="AL359" i="4"/>
  <c r="AL399" i="4"/>
  <c r="AK319" i="4"/>
  <c r="AK359" i="4"/>
  <c r="AK399" i="4"/>
  <c r="AK119" i="4"/>
  <c r="AK199" i="4"/>
  <c r="AK279" i="4"/>
  <c r="AK159" i="4"/>
  <c r="AK239" i="4"/>
  <c r="AL199" i="4"/>
  <c r="AL279" i="4"/>
  <c r="AL239" i="4"/>
  <c r="AL159" i="4"/>
  <c r="AL119" i="4"/>
  <c r="AJ38" i="4"/>
  <c r="AI38" i="4"/>
  <c r="AK39" i="4"/>
  <c r="AK79" i="4" s="1"/>
  <c r="AL39" i="4"/>
  <c r="AL79" i="4" s="1"/>
  <c r="AJ39" i="4" l="1"/>
  <c r="AJ79" i="4" s="1"/>
  <c r="AJ319" i="4"/>
  <c r="AJ359" i="4"/>
  <c r="AJ399" i="4"/>
  <c r="AI319" i="4"/>
  <c r="AI359" i="4"/>
  <c r="AI399" i="4"/>
  <c r="AI39" i="4"/>
  <c r="AI79" i="4" s="1"/>
  <c r="AI279" i="4"/>
  <c r="AI239" i="4"/>
  <c r="AI199" i="4"/>
  <c r="AI159" i="4"/>
  <c r="AI119" i="4"/>
  <c r="AJ279" i="4"/>
  <c r="AJ159" i="4"/>
  <c r="AJ119" i="4"/>
  <c r="AJ199" i="4"/>
  <c r="AJ239" i="4"/>
  <c r="AL297" i="1"/>
  <c r="AK296" i="1"/>
  <c r="AJ295" i="1"/>
  <c r="AI294" i="1"/>
  <c r="AL293" i="1"/>
  <c r="AK292" i="1"/>
  <c r="AJ291" i="1"/>
  <c r="AI290" i="1"/>
  <c r="AL289" i="1"/>
  <c r="AK288" i="1"/>
  <c r="AJ287" i="1"/>
  <c r="AI286" i="1"/>
  <c r="AL285" i="1"/>
  <c r="AK284" i="1"/>
  <c r="AJ283" i="1"/>
  <c r="AI282" i="1"/>
  <c r="AL281" i="1"/>
  <c r="AK280" i="1"/>
  <c r="AJ279" i="1"/>
  <c r="AI278" i="1"/>
  <c r="AL277" i="1"/>
  <c r="AK276" i="1"/>
  <c r="AJ275" i="1"/>
  <c r="AI274" i="1"/>
  <c r="AL273" i="1"/>
  <c r="AK272" i="1"/>
  <c r="AJ271" i="1"/>
  <c r="AI270" i="1"/>
  <c r="AL269" i="1"/>
  <c r="AK268" i="1"/>
  <c r="AJ267" i="1"/>
  <c r="AI266" i="1"/>
  <c r="AL265" i="1"/>
  <c r="AK264" i="1"/>
  <c r="AJ263" i="1"/>
  <c r="AI262" i="1"/>
  <c r="AL261" i="1"/>
  <c r="AL298" i="1" s="1"/>
  <c r="AK260" i="1"/>
  <c r="AK298" i="1" s="1"/>
  <c r="AJ259" i="1"/>
  <c r="AJ298" i="1" s="1"/>
  <c r="AI258" i="1"/>
  <c r="AL247" i="1"/>
  <c r="AK246" i="1"/>
  <c r="AJ245" i="1"/>
  <c r="AI244" i="1"/>
  <c r="AL243" i="1"/>
  <c r="AK242" i="1"/>
  <c r="AJ241" i="1"/>
  <c r="AI240" i="1"/>
  <c r="AL239" i="1"/>
  <c r="AK238" i="1"/>
  <c r="AJ237" i="1"/>
  <c r="AI236" i="1"/>
  <c r="AL235" i="1"/>
  <c r="AK234" i="1"/>
  <c r="AJ233" i="1"/>
  <c r="AI232" i="1"/>
  <c r="AL231" i="1"/>
  <c r="AK230" i="1"/>
  <c r="AJ229" i="1"/>
  <c r="AI228" i="1"/>
  <c r="AL227" i="1"/>
  <c r="AK226" i="1"/>
  <c r="AJ225" i="1"/>
  <c r="AI224" i="1"/>
  <c r="AL223" i="1"/>
  <c r="AK222" i="1"/>
  <c r="AJ221" i="1"/>
  <c r="AI220" i="1"/>
  <c r="AL219" i="1"/>
  <c r="AK218" i="1"/>
  <c r="AJ217" i="1"/>
  <c r="AI216" i="1"/>
  <c r="AL215" i="1"/>
  <c r="AK214" i="1"/>
  <c r="AJ213" i="1"/>
  <c r="AI212" i="1"/>
  <c r="AL211" i="1"/>
  <c r="AL248" i="1" s="1"/>
  <c r="AK210" i="1"/>
  <c r="AJ209" i="1"/>
  <c r="AJ248" i="1" s="1"/>
  <c r="AI208" i="1"/>
  <c r="AL197" i="1"/>
  <c r="AK196" i="1"/>
  <c r="AJ195" i="1"/>
  <c r="AI194" i="1"/>
  <c r="AL193" i="1"/>
  <c r="AK192" i="1"/>
  <c r="AJ191" i="1"/>
  <c r="AI190" i="1"/>
  <c r="AL189" i="1"/>
  <c r="AK188" i="1"/>
  <c r="AJ187" i="1"/>
  <c r="AI186" i="1"/>
  <c r="AL185" i="1"/>
  <c r="AK184" i="1"/>
  <c r="AJ183" i="1"/>
  <c r="AI182" i="1"/>
  <c r="AL181" i="1"/>
  <c r="AK180" i="1"/>
  <c r="AJ179" i="1"/>
  <c r="AI178" i="1"/>
  <c r="AL177" i="1"/>
  <c r="AK176" i="1"/>
  <c r="AJ175" i="1"/>
  <c r="AI174" i="1"/>
  <c r="AL173" i="1"/>
  <c r="AK172" i="1"/>
  <c r="AJ171" i="1"/>
  <c r="AI170" i="1"/>
  <c r="AL169" i="1"/>
  <c r="AK168" i="1"/>
  <c r="AJ167" i="1"/>
  <c r="AI166" i="1"/>
  <c r="AL165" i="1"/>
  <c r="AK164" i="1"/>
  <c r="AJ163" i="1"/>
  <c r="AI162" i="1"/>
  <c r="AL161" i="1"/>
  <c r="AL198" i="1" s="1"/>
  <c r="AK160" i="1"/>
  <c r="AK198" i="1" s="1"/>
  <c r="AJ159" i="1"/>
  <c r="AJ198" i="1" s="1"/>
  <c r="AI158" i="1"/>
  <c r="AI198" i="1" s="1"/>
  <c r="AL147" i="1"/>
  <c r="AK146" i="1"/>
  <c r="AJ145" i="1"/>
  <c r="AI144" i="1"/>
  <c r="AL143" i="1"/>
  <c r="AK142" i="1"/>
  <c r="AJ141" i="1"/>
  <c r="AI140" i="1"/>
  <c r="AL139" i="1"/>
  <c r="AK138" i="1"/>
  <c r="AJ137" i="1"/>
  <c r="AI136" i="1"/>
  <c r="AL135" i="1"/>
  <c r="AK134" i="1"/>
  <c r="AJ133" i="1"/>
  <c r="AI132" i="1"/>
  <c r="AL131" i="1"/>
  <c r="AK130" i="1"/>
  <c r="AJ129" i="1"/>
  <c r="AI128" i="1"/>
  <c r="AL127" i="1"/>
  <c r="AK126" i="1"/>
  <c r="AJ125" i="1"/>
  <c r="AI124" i="1"/>
  <c r="AL123" i="1"/>
  <c r="AK122" i="1"/>
  <c r="AJ121" i="1"/>
  <c r="AI120" i="1"/>
  <c r="AL119" i="1"/>
  <c r="AK118" i="1"/>
  <c r="AJ117" i="1"/>
  <c r="AI116" i="1"/>
  <c r="AL115" i="1"/>
  <c r="AK114" i="1"/>
  <c r="AJ113" i="1"/>
  <c r="AI112" i="1"/>
  <c r="AL111" i="1"/>
  <c r="AK110" i="1"/>
  <c r="AK148" i="1" s="1"/>
  <c r="AJ109" i="1"/>
  <c r="AJ148" i="1" s="1"/>
  <c r="AI108" i="1"/>
  <c r="AI148" i="1" s="1"/>
  <c r="AL97" i="1"/>
  <c r="AK96" i="1"/>
  <c r="AJ95" i="1"/>
  <c r="AI94" i="1"/>
  <c r="AL93" i="1"/>
  <c r="AK92" i="1"/>
  <c r="AJ91" i="1"/>
  <c r="AI90" i="1"/>
  <c r="AL89" i="1"/>
  <c r="AK88" i="1"/>
  <c r="AJ87" i="1"/>
  <c r="AI86" i="1"/>
  <c r="AL85" i="1"/>
  <c r="AK84" i="1"/>
  <c r="AJ83" i="1"/>
  <c r="AI82" i="1"/>
  <c r="AL81" i="1"/>
  <c r="AK80" i="1"/>
  <c r="AJ79" i="1"/>
  <c r="AI78" i="1"/>
  <c r="AL77" i="1"/>
  <c r="AK76" i="1"/>
  <c r="AJ75" i="1"/>
  <c r="AI74" i="1"/>
  <c r="AL73" i="1"/>
  <c r="AK72" i="1"/>
  <c r="AJ71" i="1"/>
  <c r="AI70" i="1"/>
  <c r="AL69" i="1"/>
  <c r="AK68" i="1"/>
  <c r="AJ67" i="1"/>
  <c r="AI66" i="1"/>
  <c r="AL65" i="1"/>
  <c r="AK64" i="1"/>
  <c r="AJ63" i="1"/>
  <c r="AI62" i="1"/>
  <c r="AL61" i="1"/>
  <c r="AL98" i="1" s="1"/>
  <c r="AK60" i="1"/>
  <c r="AK98" i="1" s="1"/>
  <c r="AJ59" i="1"/>
  <c r="AJ98" i="1" s="1"/>
  <c r="AI58" i="1"/>
  <c r="AI98" i="1" s="1"/>
  <c r="AL47" i="1"/>
  <c r="AK46" i="1"/>
  <c r="AJ45" i="1"/>
  <c r="AI44" i="1"/>
  <c r="AL43" i="1"/>
  <c r="AK42" i="1"/>
  <c r="AJ41" i="1"/>
  <c r="AI40" i="1"/>
  <c r="AL39" i="1"/>
  <c r="AK38" i="1"/>
  <c r="AJ37" i="1"/>
  <c r="AI36" i="1"/>
  <c r="AL35" i="1"/>
  <c r="AK34" i="1"/>
  <c r="AJ33" i="1"/>
  <c r="AI32" i="1"/>
  <c r="AL31" i="1"/>
  <c r="AK30" i="1"/>
  <c r="AJ29" i="1"/>
  <c r="AI28" i="1"/>
  <c r="AL27" i="1"/>
  <c r="AK26" i="1"/>
  <c r="AJ25" i="1"/>
  <c r="AI24" i="1"/>
  <c r="AL23" i="1"/>
  <c r="AK22" i="1"/>
  <c r="AJ21" i="1"/>
  <c r="AI20" i="1"/>
  <c r="AL19" i="1"/>
  <c r="AK18" i="1"/>
  <c r="AJ17" i="1"/>
  <c r="AI16" i="1"/>
  <c r="AL15" i="1"/>
  <c r="AK14" i="1"/>
  <c r="AJ13" i="1"/>
  <c r="AI12" i="1"/>
  <c r="AL11" i="1"/>
  <c r="AL48" i="1" s="1"/>
  <c r="AK10" i="1"/>
  <c r="AK48" i="1" s="1"/>
  <c r="AJ9" i="1"/>
  <c r="AJ48" i="1" s="1"/>
  <c r="AI8" i="1"/>
  <c r="AI48" i="1" s="1"/>
  <c r="AL148" i="1" l="1"/>
  <c r="AI248" i="1"/>
  <c r="AI298" i="1"/>
  <c r="AK248" i="1"/>
  <c r="AF105" i="1"/>
  <c r="AF205" i="1" s="1"/>
  <c r="U105" i="1"/>
  <c r="U205" i="1" s="1"/>
  <c r="C105" i="1"/>
  <c r="C205" i="1" s="1"/>
  <c r="AF55" i="1"/>
  <c r="AF155" i="1" s="1"/>
  <c r="AF255" i="1" s="1"/>
  <c r="U55" i="1"/>
  <c r="U155" i="1" s="1"/>
  <c r="U255" i="1" s="1"/>
  <c r="C55" i="1"/>
  <c r="C155" i="1" s="1"/>
  <c r="C255" i="1" s="1"/>
</calcChain>
</file>

<file path=xl/sharedStrings.xml><?xml version="1.0" encoding="utf-8"?>
<sst xmlns="http://schemas.openxmlformats.org/spreadsheetml/2006/main" count="607" uniqueCount="91">
  <si>
    <t>DAILY RECORD OF MEALS SERVED</t>
  </si>
  <si>
    <t xml:space="preserve">  MONTH:________________________________</t>
  </si>
  <si>
    <t>YR:</t>
  </si>
  <si>
    <t>CHILD'S NAME:</t>
  </si>
  <si>
    <t>MEAL</t>
  </si>
  <si>
    <t>B</t>
  </si>
  <si>
    <t>L</t>
  </si>
  <si>
    <t>PM</t>
  </si>
  <si>
    <t>B*</t>
  </si>
  <si>
    <t>L*</t>
  </si>
  <si>
    <t>PM*</t>
  </si>
  <si>
    <t>Totals:</t>
  </si>
  <si>
    <t>You may not count more than two main meals and one snack per child daily.</t>
  </si>
  <si>
    <t>Grand Totals From All Pages:</t>
  </si>
  <si>
    <t>*B = Breakfast; L = Lunch; PM = P.M. Snack</t>
  </si>
  <si>
    <t>CENTER:</t>
  </si>
  <si>
    <t>Regular Meals</t>
  </si>
  <si>
    <t>At-Risk Meals</t>
  </si>
  <si>
    <t>Total Reimbursable Meals</t>
  </si>
  <si>
    <t>AM</t>
  </si>
  <si>
    <t>AM*</t>
  </si>
  <si>
    <t>X</t>
  </si>
  <si>
    <t>*B = Breakfast; AM = A.M. Snack; L = Lunch; PM = P.M. Snack; S = Supper; LPM = Late P.M. Snack</t>
  </si>
  <si>
    <t>Does not add X</t>
  </si>
  <si>
    <t>S *</t>
  </si>
  <si>
    <t>LPM*</t>
  </si>
  <si>
    <t>1.</t>
  </si>
  <si>
    <t>2.</t>
  </si>
  <si>
    <t>3.</t>
  </si>
  <si>
    <t>4.</t>
  </si>
  <si>
    <t>5.</t>
  </si>
  <si>
    <t xml:space="preserve">                               DAILY RECORD OF MEALS SERVED</t>
  </si>
  <si>
    <t>You may not claim more than two main meals and one snack  or two snacks and one main meal per child daily.</t>
  </si>
  <si>
    <t xml:space="preserve">  MONTH:</t>
  </si>
  <si>
    <t>Grand Totals From Page 1:</t>
  </si>
  <si>
    <t>Grand Totals From Pages 1-2:</t>
  </si>
  <si>
    <t>Grand Totals From Pages 1-3:</t>
  </si>
  <si>
    <t>Grand Totals From Pages 1-4:</t>
  </si>
  <si>
    <t>Grand Totals From Pages 1-5:</t>
  </si>
  <si>
    <t>Grand Totals From Pages 1-6:</t>
  </si>
  <si>
    <t>Grand Totals From Pages 1-7: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</si>
  <si>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</si>
  <si>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</si>
  <si>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</si>
  <si>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</si>
  <si>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</si>
  <si>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</si>
  <si>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</si>
  <si>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</si>
  <si>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</si>
  <si>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</si>
  <si>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</si>
  <si>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</si>
  <si>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</si>
  <si>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</si>
  <si>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</si>
  <si>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</si>
  <si>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</si>
  <si>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</si>
  <si>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</si>
  <si>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</si>
  <si>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</si>
  <si>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</si>
  <si>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</si>
  <si>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</si>
  <si>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</si>
  <si>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</si>
  <si>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</si>
  <si>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</si>
  <si>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</si>
  <si>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</si>
  <si>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</si>
  <si>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</si>
  <si>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</si>
  <si>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</si>
  <si>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</si>
  <si>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</si>
  <si>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</si>
  <si>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</si>
  <si>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</si>
  <si>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</si>
  <si>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</si>
  <si>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</si>
  <si>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</si>
  <si>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</si>
  <si>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</si>
  <si>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Grand Totals From Pages 1-8:</t>
  </si>
  <si>
    <t>Grand Totals From Pages 1-9:</t>
  </si>
  <si>
    <t>Grand Totals From Pages 1-10:</t>
  </si>
  <si>
    <t>Form Completed By:</t>
  </si>
  <si>
    <t>Total Reimbursement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</si>
</sst>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5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i/>
      <sz val="9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Border="1"/>
    <xf numFmtId="0" fontId="1" fillId="0" borderId="0" xfId="0" applyNumberFormat="1" applyFont="1" applyBorder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6" fillId="0" borderId="5" xfId="0" applyNumberFormat="1" applyFont="1" applyBorder="1"/>
    <xf numFmtId="0" fontId="7" fillId="0" borderId="5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/>
    <xf numFmtId="0" fontId="9" fillId="0" borderId="9" xfId="0" applyFont="1" applyBorder="1"/>
    <xf numFmtId="0" fontId="1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9" fillId="0" borderId="11" xfId="0" applyFont="1" applyBorder="1"/>
    <xf numFmtId="0" fontId="9" fillId="0" borderId="13" xfId="0" applyFont="1" applyBorder="1"/>
    <xf numFmtId="0" fontId="11" fillId="0" borderId="15" xfId="0" applyNumberFormat="1" applyFont="1" applyBorder="1" applyProtection="1">
      <protection locked="0"/>
    </xf>
    <xf numFmtId="0" fontId="12" fillId="0" borderId="0" xfId="0" applyNumberFormat="1" applyFont="1" applyBorder="1"/>
    <xf numFmtId="0" fontId="6" fillId="0" borderId="0" xfId="0" applyFont="1" applyBorder="1"/>
    <xf numFmtId="0" fontId="14" fillId="0" borderId="0" xfId="0" applyNumberFormat="1" applyFont="1" applyBorder="1"/>
    <xf numFmtId="0" fontId="6" fillId="0" borderId="0" xfId="0" applyNumberFormat="1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1" fillId="0" borderId="0" xfId="0" applyFont="1" applyBorder="1" applyAlignment="1">
      <alignment horizontal="center"/>
    </xf>
    <xf numFmtId="0" fontId="11" fillId="0" borderId="14" xfId="0" applyNumberFormat="1" applyFont="1" applyBorder="1" applyProtection="1">
      <protection locked="0"/>
    </xf>
    <xf numFmtId="0" fontId="11" fillId="0" borderId="6" xfId="0" applyNumberFormat="1" applyFont="1" applyBorder="1" applyProtection="1">
      <protection locked="0"/>
    </xf>
    <xf numFmtId="0" fontId="3" fillId="0" borderId="0" xfId="0" applyFont="1" applyBorder="1" applyAlignment="1">
      <alignment horizontal="right"/>
    </xf>
    <xf numFmtId="0" fontId="1" fillId="0" borderId="0" xfId="0" applyFont="1" applyProtection="1"/>
    <xf numFmtId="0" fontId="13" fillId="0" borderId="0" xfId="0" quotePrefix="1" applyFont="1" applyBorder="1" applyAlignment="1">
      <alignment horizontal="center" vertical="center"/>
    </xf>
    <xf numFmtId="0" fontId="1" fillId="0" borderId="11" xfId="0" applyFont="1" applyBorder="1"/>
    <xf numFmtId="0" fontId="3" fillId="0" borderId="11" xfId="0" applyFont="1" applyBorder="1" applyAlignment="1"/>
    <xf numFmtId="0" fontId="6" fillId="0" borderId="11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21" xfId="0" applyFont="1" applyBorder="1" applyProtection="1"/>
    <xf numFmtId="0" fontId="1" fillId="0" borderId="25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8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1" fillId="0" borderId="6" xfId="0" applyNumberFormat="1" applyFont="1" applyBorder="1" applyProtection="1"/>
    <xf numFmtId="0" fontId="1" fillId="0" borderId="0" xfId="0" applyFont="1" applyBorder="1" applyAlignment="1">
      <alignment horizontal="right"/>
    </xf>
    <xf numFmtId="0" fontId="1" fillId="3" borderId="0" xfId="0" applyFont="1" applyFill="1"/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/>
    <xf numFmtId="0" fontId="1" fillId="0" borderId="30" xfId="0" applyFont="1" applyBorder="1"/>
    <xf numFmtId="0" fontId="1" fillId="0" borderId="28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1" fillId="0" borderId="16" xfId="0" applyNumberFormat="1" applyFont="1" applyBorder="1" applyProtection="1"/>
    <xf numFmtId="0" fontId="1" fillId="0" borderId="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6" fillId="0" borderId="38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11" fillId="0" borderId="22" xfId="0" applyNumberFormat="1" applyFont="1" applyBorder="1" applyProtection="1"/>
    <xf numFmtId="0" fontId="11" fillId="0" borderId="28" xfId="0" applyNumberFormat="1" applyFont="1" applyBorder="1" applyProtection="1"/>
    <xf numFmtId="0" fontId="11" fillId="0" borderId="32" xfId="0" applyNumberFormat="1" applyFont="1" applyBorder="1" applyProtection="1"/>
    <xf numFmtId="0" fontId="3" fillId="0" borderId="0" xfId="0" applyFont="1" applyBorder="1"/>
    <xf numFmtId="0" fontId="15" fillId="0" borderId="0" xfId="0" applyNumberFormat="1" applyFont="1" applyBorder="1"/>
    <xf numFmtId="0" fontId="3" fillId="0" borderId="0" xfId="0" applyFont="1" applyBorder="1" applyAlignment="1"/>
    <xf numFmtId="0" fontId="1" fillId="0" borderId="1" xfId="0" applyNumberFormat="1" applyFont="1" applyBorder="1"/>
    <xf numFmtId="0" fontId="1" fillId="0" borderId="19" xfId="0" applyFont="1" applyBorder="1"/>
    <xf numFmtId="0" fontId="0" fillId="0" borderId="0" xfId="0" applyBorder="1" applyAlignment="1">
      <alignment horizontal="right"/>
    </xf>
    <xf numFmtId="0" fontId="16" fillId="0" borderId="7" xfId="0" applyFont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center"/>
    </xf>
    <xf numFmtId="0" fontId="16" fillId="2" borderId="28" xfId="0" applyFont="1" applyFill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4" borderId="6" xfId="0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>
      <alignment horizontal="center"/>
    </xf>
    <xf numFmtId="0" fontId="16" fillId="2" borderId="16" xfId="0" applyFont="1" applyFill="1" applyBorder="1" applyAlignment="1" applyProtection="1">
      <alignment horizontal="center"/>
    </xf>
    <xf numFmtId="0" fontId="16" fillId="4" borderId="16" xfId="0" applyFont="1" applyFill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0" fontId="16" fillId="2" borderId="22" xfId="0" applyFont="1" applyFill="1" applyBorder="1" applyAlignment="1" applyProtection="1">
      <alignment horizontal="center"/>
    </xf>
    <xf numFmtId="0" fontId="16" fillId="0" borderId="28" xfId="0" applyFont="1" applyBorder="1" applyAlignment="1" applyProtection="1">
      <alignment horizontal="center"/>
    </xf>
    <xf numFmtId="0" fontId="16" fillId="2" borderId="26" xfId="0" applyFont="1" applyFill="1" applyBorder="1" applyAlignment="1" applyProtection="1">
      <alignment horizontal="center"/>
    </xf>
    <xf numFmtId="0" fontId="16" fillId="0" borderId="34" xfId="0" applyFont="1" applyBorder="1" applyAlignment="1" applyProtection="1">
      <alignment horizontal="center"/>
    </xf>
    <xf numFmtId="0" fontId="16" fillId="2" borderId="32" xfId="0" applyFont="1" applyFill="1" applyBorder="1" applyAlignment="1" applyProtection="1">
      <alignment horizontal="center"/>
    </xf>
    <xf numFmtId="0" fontId="16" fillId="2" borderId="35" xfId="0" applyFont="1" applyFill="1" applyBorder="1" applyAlignment="1" applyProtection="1">
      <alignment horizontal="center"/>
    </xf>
    <xf numFmtId="0" fontId="16" fillId="0" borderId="34" xfId="0" applyFont="1" applyBorder="1" applyProtection="1"/>
    <xf numFmtId="0" fontId="16" fillId="0" borderId="31" xfId="0" applyFont="1" applyBorder="1" applyProtection="1"/>
    <xf numFmtId="0" fontId="16" fillId="0" borderId="32" xfId="0" applyFont="1" applyBorder="1" applyProtection="1"/>
    <xf numFmtId="0" fontId="16" fillId="0" borderId="35" xfId="0" applyFont="1" applyBorder="1" applyProtection="1"/>
    <xf numFmtId="0" fontId="16" fillId="0" borderId="33" xfId="0" applyFont="1" applyBorder="1" applyProtection="1"/>
    <xf numFmtId="0" fontId="16" fillId="0" borderId="21" xfId="0" applyFont="1" applyBorder="1" applyProtection="1"/>
    <xf numFmtId="0" fontId="16" fillId="0" borderId="25" xfId="0" applyFont="1" applyBorder="1" applyProtection="1"/>
    <xf numFmtId="0" fontId="16" fillId="0" borderId="22" xfId="0" applyFont="1" applyBorder="1" applyProtection="1"/>
    <xf numFmtId="0" fontId="16" fillId="0" borderId="26" xfId="0" applyFont="1" applyBorder="1" applyProtection="1"/>
    <xf numFmtId="0" fontId="16" fillId="0" borderId="23" xfId="0" applyFont="1" applyBorder="1" applyProtection="1"/>
    <xf numFmtId="0" fontId="16" fillId="0" borderId="0" xfId="0" applyFont="1" applyBorder="1" applyProtection="1"/>
    <xf numFmtId="0" fontId="16" fillId="0" borderId="40" xfId="0" applyFont="1" applyBorder="1" applyProtection="1"/>
    <xf numFmtId="0" fontId="16" fillId="0" borderId="39" xfId="0" applyFont="1" applyBorder="1" applyProtection="1"/>
    <xf numFmtId="0" fontId="16" fillId="0" borderId="0" xfId="0" applyFont="1"/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/>
    <xf numFmtId="0" fontId="16" fillId="0" borderId="4" xfId="0" applyFont="1" applyBorder="1" applyAlignment="1" applyProtection="1">
      <alignment horizontal="center"/>
    </xf>
    <xf numFmtId="0" fontId="17" fillId="0" borderId="8" xfId="0" applyFont="1" applyBorder="1" applyAlignment="1" applyProtection="1">
      <alignment horizontal="center"/>
    </xf>
    <xf numFmtId="0" fontId="1" fillId="0" borderId="0" xfId="0" applyFont="1" applyFill="1"/>
    <xf numFmtId="0" fontId="10" fillId="0" borderId="10" xfId="0" applyNumberFormat="1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6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0" fillId="0" borderId="0" xfId="0"/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/>
    <xf numFmtId="0" fontId="0" fillId="0" borderId="0" xfId="0" applyBorder="1"/>
    <xf numFmtId="49" fontId="17" fillId="0" borderId="9" xfId="0" applyNumberFormat="1" applyFont="1" applyBorder="1" applyAlignment="1">
      <alignment horizontal="center" vertical="justify"/>
    </xf>
    <xf numFmtId="49" fontId="17" fillId="0" borderId="11" xfId="0" applyNumberFormat="1" applyFont="1" applyBorder="1" applyAlignment="1">
      <alignment horizontal="center" vertical="justify"/>
    </xf>
    <xf numFmtId="49" fontId="17" fillId="0" borderId="13" xfId="0" applyNumberFormat="1" applyFont="1" applyBorder="1" applyAlignment="1">
      <alignment horizontal="center" vertical="justify"/>
    </xf>
    <xf numFmtId="0" fontId="10" fillId="0" borderId="39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37" xfId="0" applyNumberFormat="1" applyFont="1" applyBorder="1" applyAlignment="1" applyProtection="1">
      <alignment horizontal="center" wrapText="1"/>
      <protection locked="0"/>
    </xf>
    <xf numFmtId="49" fontId="17" fillId="0" borderId="36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protection locked="0"/>
    </xf>
    <xf numFmtId="0" fontId="1" fillId="0" borderId="11" xfId="0" applyFont="1" applyBorder="1" applyAlignment="1" applyProtection="1"/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5" borderId="0" xfId="0" applyFont="1" applyFill="1" applyBorder="1" applyAlignment="1" applyProtection="1">
      <alignment horizontal="center"/>
    </xf>
    <xf numFmtId="0" fontId="18" fillId="0" borderId="0" xfId="0" applyFont="1" applyBorder="1" applyAlignment="1">
      <alignment wrapText="1"/>
    </xf>
    <xf numFmtId="0" fontId="16" fillId="0" borderId="0" xfId="0" applyFont="1" applyBorder="1"/>
    <xf numFmtId="0" fontId="19" fillId="0" borderId="2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5" borderId="37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99"/>
  <sheetViews>
    <sheetView zoomScaleNormal="100" workbookViewId="0">
      <pane xSplit="2" topLeftCell="C1" activePane="topRight" state="frozen"/>
      <selection pane="topRight" activeCell="S20" sqref="S20"/>
    </sheetView>
  </sheetViews>
  <sheetFormatPr defaultColWidth="9.08984375" defaultRowHeight="11.5" x14ac:dyDescent="0.25"/>
  <cols>
    <col min="1" max="1" width="1.6328125" style="36" customWidth="1"/>
    <col min="2" max="2" width="15" style="2" customWidth="1"/>
    <col min="3" max="3" width="3.54296875" style="2" customWidth="1"/>
    <col min="4" max="34" width="2.6328125" style="1" customWidth="1"/>
    <col min="35" max="35" width="4" style="1" customWidth="1"/>
    <col min="36" max="37" width="3.6328125" style="1" customWidth="1"/>
    <col min="38" max="38" width="4.08984375" style="1" customWidth="1"/>
    <col min="39" max="39" width="3.08984375" style="1" customWidth="1"/>
    <col min="40" max="40" width="2.90625" style="1" customWidth="1"/>
    <col min="41" max="16384" width="9.08984375" style="1"/>
  </cols>
  <sheetData>
    <row r="1" spans="1:40" ht="12.75" customHeight="1" x14ac:dyDescent="0.25">
      <c r="K1" s="132" t="s">
        <v>0</v>
      </c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AB1" s="39"/>
      <c r="AC1" s="34" t="s">
        <v>16</v>
      </c>
      <c r="AI1" s="133" t="s">
        <v>18</v>
      </c>
      <c r="AJ1" s="134"/>
      <c r="AK1" s="134"/>
      <c r="AL1" s="135"/>
    </row>
    <row r="2" spans="1:40" ht="4.5" customHeight="1" x14ac:dyDescent="0.25"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B2" s="55"/>
      <c r="AC2" s="34"/>
      <c r="AI2" s="136"/>
      <c r="AJ2" s="137"/>
      <c r="AK2" s="137"/>
      <c r="AL2" s="138"/>
    </row>
    <row r="3" spans="1:40" ht="12.75" customHeight="1" x14ac:dyDescent="0.25"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AB3" s="39"/>
      <c r="AC3" s="34" t="s">
        <v>17</v>
      </c>
      <c r="AI3" s="136"/>
      <c r="AJ3" s="137"/>
      <c r="AK3" s="137"/>
      <c r="AL3" s="138"/>
      <c r="AM3" s="3"/>
    </row>
    <row r="4" spans="1:40" ht="2.25" customHeight="1" x14ac:dyDescent="0.25">
      <c r="B4" s="4"/>
      <c r="C4" s="4"/>
      <c r="AI4" s="136"/>
      <c r="AJ4" s="137"/>
      <c r="AK4" s="137"/>
      <c r="AL4" s="138"/>
      <c r="AM4" s="3"/>
    </row>
    <row r="5" spans="1:40" ht="12.75" customHeight="1" x14ac:dyDescent="0.25">
      <c r="A5" s="37"/>
      <c r="B5" s="33" t="s">
        <v>15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R5" s="141" t="s">
        <v>1</v>
      </c>
      <c r="S5" s="142"/>
      <c r="T5" s="142"/>
      <c r="U5" s="143"/>
      <c r="V5" s="144"/>
      <c r="W5" s="144"/>
      <c r="X5" s="144"/>
      <c r="Y5" s="144"/>
      <c r="Z5" s="144"/>
      <c r="AA5" s="144"/>
      <c r="AB5" s="144"/>
      <c r="AC5" s="5" t="s">
        <v>2</v>
      </c>
      <c r="AD5" s="129">
        <v>20</v>
      </c>
      <c r="AE5" s="129"/>
      <c r="AF5" s="139">
        <v>16</v>
      </c>
      <c r="AG5" s="139"/>
      <c r="AI5" s="136"/>
      <c r="AJ5" s="137"/>
      <c r="AK5" s="137"/>
      <c r="AL5" s="138"/>
      <c r="AM5" s="3"/>
      <c r="AN5" s="3"/>
    </row>
    <row r="6" spans="1:40" ht="5.25" customHeight="1" x14ac:dyDescent="0.25">
      <c r="AI6" s="6"/>
      <c r="AJ6" s="3"/>
      <c r="AK6" s="3"/>
      <c r="AL6" s="7"/>
      <c r="AM6" s="3"/>
    </row>
    <row r="7" spans="1:40" s="16" customFormat="1" ht="16.649999999999999" customHeight="1" x14ac:dyDescent="0.25">
      <c r="A7" s="8" t="s">
        <v>3</v>
      </c>
      <c r="B7" s="9"/>
      <c r="C7" s="10" t="s">
        <v>4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2">
        <v>31</v>
      </c>
      <c r="AI7" s="13" t="s">
        <v>5</v>
      </c>
      <c r="AJ7" s="14" t="s">
        <v>6</v>
      </c>
      <c r="AK7" s="14" t="s">
        <v>19</v>
      </c>
      <c r="AL7" s="15" t="s">
        <v>7</v>
      </c>
      <c r="AM7" s="3"/>
    </row>
    <row r="8" spans="1:40" ht="12" customHeight="1" x14ac:dyDescent="0.25">
      <c r="A8" s="17">
        <v>1</v>
      </c>
      <c r="B8" s="123"/>
      <c r="C8" s="18" t="s">
        <v>8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53"/>
      <c r="AI8" s="41">
        <f>SUM(D8:AH8)</f>
        <v>0</v>
      </c>
      <c r="AJ8" s="42"/>
      <c r="AK8" s="42"/>
      <c r="AL8" s="43"/>
      <c r="AM8" s="19"/>
    </row>
    <row r="9" spans="1:40" ht="12" customHeight="1" x14ac:dyDescent="0.25">
      <c r="A9" s="20"/>
      <c r="B9" s="124"/>
      <c r="C9" s="18" t="s">
        <v>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53"/>
      <c r="AI9" s="44"/>
      <c r="AJ9" s="45">
        <f>SUM(D9:AH9)</f>
        <v>0</v>
      </c>
      <c r="AK9" s="42"/>
      <c r="AL9" s="43"/>
      <c r="AM9" s="19"/>
    </row>
    <row r="10" spans="1:40" ht="12" customHeight="1" x14ac:dyDescent="0.25">
      <c r="A10" s="20"/>
      <c r="B10" s="124"/>
      <c r="C10" s="32" t="s">
        <v>20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53"/>
      <c r="AI10" s="44"/>
      <c r="AJ10" s="42"/>
      <c r="AK10" s="45">
        <f>SUM(D10:AH10)</f>
        <v>0</v>
      </c>
      <c r="AL10" s="43"/>
      <c r="AM10" s="19"/>
    </row>
    <row r="11" spans="1:40" ht="12" customHeight="1" thickBot="1" x14ac:dyDescent="0.3">
      <c r="A11" s="21"/>
      <c r="B11" s="125"/>
      <c r="C11" s="31" t="s"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40"/>
      <c r="AI11" s="46"/>
      <c r="AJ11" s="47"/>
      <c r="AK11" s="47"/>
      <c r="AL11" s="48">
        <f>SUM(D11:AH11)</f>
        <v>0</v>
      </c>
      <c r="AM11" s="19"/>
    </row>
    <row r="12" spans="1:40" ht="12" customHeight="1" x14ac:dyDescent="0.25">
      <c r="A12" s="20">
        <v>2</v>
      </c>
      <c r="B12" s="123"/>
      <c r="C12" s="18" t="s">
        <v>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53"/>
      <c r="AI12" s="41">
        <f t="shared" ref="AI12" si="0">SUM(D12:AH12)</f>
        <v>0</v>
      </c>
      <c r="AJ12" s="42"/>
      <c r="AK12" s="42"/>
      <c r="AL12" s="43"/>
      <c r="AM12" s="19"/>
    </row>
    <row r="13" spans="1:40" ht="12" customHeight="1" x14ac:dyDescent="0.25">
      <c r="A13" s="20"/>
      <c r="B13" s="124"/>
      <c r="C13" s="18" t="s">
        <v>9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53"/>
      <c r="AI13" s="44"/>
      <c r="AJ13" s="45">
        <f t="shared" ref="AJ13" si="1">SUM(D13:AH13)</f>
        <v>0</v>
      </c>
      <c r="AK13" s="42"/>
      <c r="AL13" s="43"/>
      <c r="AM13" s="19"/>
    </row>
    <row r="14" spans="1:40" ht="12" customHeight="1" x14ac:dyDescent="0.25">
      <c r="A14" s="20"/>
      <c r="B14" s="124"/>
      <c r="C14" s="32" t="s">
        <v>20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53"/>
      <c r="AI14" s="44"/>
      <c r="AJ14" s="42"/>
      <c r="AK14" s="45">
        <f t="shared" ref="AK14" si="2">SUM(D14:AH14)</f>
        <v>0</v>
      </c>
      <c r="AL14" s="43"/>
      <c r="AM14" s="19"/>
    </row>
    <row r="15" spans="1:40" ht="12" customHeight="1" thickBot="1" x14ac:dyDescent="0.3">
      <c r="A15" s="21"/>
      <c r="B15" s="125"/>
      <c r="C15" s="22" t="s">
        <v>10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40"/>
      <c r="AI15" s="46"/>
      <c r="AJ15" s="47"/>
      <c r="AK15" s="47"/>
      <c r="AL15" s="48">
        <f t="shared" ref="AL15" si="3">SUM(D15:AH15)</f>
        <v>0</v>
      </c>
      <c r="AM15" s="19"/>
    </row>
    <row r="16" spans="1:40" ht="12" customHeight="1" x14ac:dyDescent="0.25">
      <c r="A16" s="20">
        <v>3</v>
      </c>
      <c r="B16" s="123"/>
      <c r="C16" s="18" t="s">
        <v>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53"/>
      <c r="AI16" s="41">
        <f t="shared" ref="AI16" si="4">SUM(D16:AH16)</f>
        <v>0</v>
      </c>
      <c r="AJ16" s="42"/>
      <c r="AK16" s="42"/>
      <c r="AL16" s="43"/>
      <c r="AM16" s="19"/>
    </row>
    <row r="17" spans="1:39" ht="12" customHeight="1" x14ac:dyDescent="0.25">
      <c r="A17" s="20"/>
      <c r="B17" s="124"/>
      <c r="C17" s="18" t="s">
        <v>9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53"/>
      <c r="AI17" s="44"/>
      <c r="AJ17" s="45">
        <f t="shared" ref="AJ17" si="5">SUM(D17:AH17)</f>
        <v>0</v>
      </c>
      <c r="AK17" s="42"/>
      <c r="AL17" s="43"/>
      <c r="AM17" s="19"/>
    </row>
    <row r="18" spans="1:39" ht="12" customHeight="1" x14ac:dyDescent="0.25">
      <c r="A18" s="20"/>
      <c r="B18" s="124"/>
      <c r="C18" s="32" t="s">
        <v>20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53"/>
      <c r="AI18" s="44"/>
      <c r="AJ18" s="42"/>
      <c r="AK18" s="45">
        <f t="shared" ref="AK18" si="6">SUM(D18:AH18)</f>
        <v>0</v>
      </c>
      <c r="AL18" s="43"/>
      <c r="AM18" s="19"/>
    </row>
    <row r="19" spans="1:39" ht="12" customHeight="1" thickBot="1" x14ac:dyDescent="0.3">
      <c r="A19" s="21"/>
      <c r="B19" s="125"/>
      <c r="C19" s="22" t="s">
        <v>10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40"/>
      <c r="AI19" s="46"/>
      <c r="AJ19" s="47"/>
      <c r="AK19" s="47"/>
      <c r="AL19" s="48">
        <f t="shared" ref="AL19" si="7">SUM(D19:AH19)</f>
        <v>0</v>
      </c>
      <c r="AM19" s="19"/>
    </row>
    <row r="20" spans="1:39" ht="12" customHeight="1" x14ac:dyDescent="0.25">
      <c r="A20" s="20">
        <v>4</v>
      </c>
      <c r="B20" s="123"/>
      <c r="C20" s="18" t="s">
        <v>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53"/>
      <c r="AI20" s="41">
        <f t="shared" ref="AI20" si="8">SUM(D20:AH20)</f>
        <v>0</v>
      </c>
      <c r="AJ20" s="42"/>
      <c r="AK20" s="42"/>
      <c r="AL20" s="43"/>
      <c r="AM20" s="19"/>
    </row>
    <row r="21" spans="1:39" ht="12" customHeight="1" x14ac:dyDescent="0.25">
      <c r="A21" s="20"/>
      <c r="B21" s="124"/>
      <c r="C21" s="18" t="s">
        <v>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53"/>
      <c r="AI21" s="44"/>
      <c r="AJ21" s="45">
        <f t="shared" ref="AJ21" si="9">SUM(D21:AH21)</f>
        <v>0</v>
      </c>
      <c r="AK21" s="42"/>
      <c r="AL21" s="43"/>
      <c r="AM21" s="19"/>
    </row>
    <row r="22" spans="1:39" ht="12" customHeight="1" x14ac:dyDescent="0.25">
      <c r="A22" s="20"/>
      <c r="B22" s="124"/>
      <c r="C22" s="32" t="s">
        <v>20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53"/>
      <c r="AI22" s="44"/>
      <c r="AJ22" s="42"/>
      <c r="AK22" s="45">
        <f t="shared" ref="AK22" si="10">SUM(D22:AH22)</f>
        <v>0</v>
      </c>
      <c r="AL22" s="43"/>
      <c r="AM22" s="19"/>
    </row>
    <row r="23" spans="1:39" ht="12" customHeight="1" thickBot="1" x14ac:dyDescent="0.3">
      <c r="A23" s="21"/>
      <c r="B23" s="125"/>
      <c r="C23" s="22" t="s">
        <v>10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40"/>
      <c r="AI23" s="46"/>
      <c r="AJ23" s="47"/>
      <c r="AK23" s="47"/>
      <c r="AL23" s="48">
        <f t="shared" ref="AL23" si="11">SUM(D23:AH23)</f>
        <v>0</v>
      </c>
      <c r="AM23" s="19"/>
    </row>
    <row r="24" spans="1:39" ht="12" customHeight="1" x14ac:dyDescent="0.25">
      <c r="A24" s="20">
        <v>5</v>
      </c>
      <c r="B24" s="123"/>
      <c r="C24" s="18" t="s">
        <v>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53"/>
      <c r="AI24" s="41">
        <f t="shared" ref="AI24" si="12">SUM(D24:AH24)</f>
        <v>0</v>
      </c>
      <c r="AJ24" s="42"/>
      <c r="AK24" s="42"/>
      <c r="AL24" s="43"/>
      <c r="AM24" s="19"/>
    </row>
    <row r="25" spans="1:39" ht="12" customHeight="1" x14ac:dyDescent="0.25">
      <c r="A25" s="20"/>
      <c r="B25" s="124"/>
      <c r="C25" s="18" t="s">
        <v>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53"/>
      <c r="AI25" s="44"/>
      <c r="AJ25" s="45">
        <f t="shared" ref="AJ25" si="13">SUM(D25:AH25)</f>
        <v>0</v>
      </c>
      <c r="AK25" s="42"/>
      <c r="AL25" s="43"/>
      <c r="AM25" s="19"/>
    </row>
    <row r="26" spans="1:39" ht="12" customHeight="1" x14ac:dyDescent="0.25">
      <c r="A26" s="20"/>
      <c r="B26" s="124"/>
      <c r="C26" s="32" t="s">
        <v>20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53"/>
      <c r="AI26" s="44"/>
      <c r="AJ26" s="42"/>
      <c r="AK26" s="45">
        <f t="shared" ref="AK26" si="14">SUM(D26:AH26)</f>
        <v>0</v>
      </c>
      <c r="AL26" s="43"/>
      <c r="AM26" s="19"/>
    </row>
    <row r="27" spans="1:39" ht="12" customHeight="1" thickBot="1" x14ac:dyDescent="0.3">
      <c r="A27" s="21"/>
      <c r="B27" s="125"/>
      <c r="C27" s="22" t="s">
        <v>10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40"/>
      <c r="AI27" s="46"/>
      <c r="AJ27" s="47"/>
      <c r="AK27" s="47"/>
      <c r="AL27" s="48">
        <f t="shared" ref="AL27" si="15">SUM(D27:AH27)</f>
        <v>0</v>
      </c>
      <c r="AM27" s="19"/>
    </row>
    <row r="28" spans="1:39" ht="12" customHeight="1" x14ac:dyDescent="0.25">
      <c r="A28" s="20">
        <v>6</v>
      </c>
      <c r="B28" s="123"/>
      <c r="C28" s="18" t="s">
        <v>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53"/>
      <c r="AI28" s="41">
        <f t="shared" ref="AI28" si="16">SUM(D28:AH28)</f>
        <v>0</v>
      </c>
      <c r="AJ28" s="42"/>
      <c r="AK28" s="42"/>
      <c r="AL28" s="43"/>
      <c r="AM28" s="19"/>
    </row>
    <row r="29" spans="1:39" ht="12" customHeight="1" x14ac:dyDescent="0.25">
      <c r="A29" s="20"/>
      <c r="B29" s="124"/>
      <c r="C29" s="18" t="s">
        <v>9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53"/>
      <c r="AI29" s="44"/>
      <c r="AJ29" s="45">
        <f t="shared" ref="AJ29" si="17">SUM(D29:AH29)</f>
        <v>0</v>
      </c>
      <c r="AK29" s="42"/>
      <c r="AL29" s="43"/>
      <c r="AM29" s="19"/>
    </row>
    <row r="30" spans="1:39" ht="12" customHeight="1" x14ac:dyDescent="0.25">
      <c r="A30" s="20"/>
      <c r="B30" s="124"/>
      <c r="C30" s="32" t="s">
        <v>20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53"/>
      <c r="AI30" s="44"/>
      <c r="AJ30" s="42"/>
      <c r="AK30" s="45">
        <f t="shared" ref="AK30" si="18">SUM(D30:AH30)</f>
        <v>0</v>
      </c>
      <c r="AL30" s="43"/>
      <c r="AM30" s="19"/>
    </row>
    <row r="31" spans="1:39" ht="12" customHeight="1" thickBot="1" x14ac:dyDescent="0.3">
      <c r="A31" s="21"/>
      <c r="B31" s="125"/>
      <c r="C31" s="22" t="s">
        <v>10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40"/>
      <c r="AI31" s="46"/>
      <c r="AJ31" s="47"/>
      <c r="AK31" s="47"/>
      <c r="AL31" s="48">
        <f t="shared" ref="AL31" si="19">SUM(D31:AH31)</f>
        <v>0</v>
      </c>
      <c r="AM31" s="19"/>
    </row>
    <row r="32" spans="1:39" ht="12" customHeight="1" x14ac:dyDescent="0.25">
      <c r="A32" s="20">
        <v>7</v>
      </c>
      <c r="B32" s="123"/>
      <c r="C32" s="18" t="s">
        <v>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53"/>
      <c r="AI32" s="41">
        <f t="shared" ref="AI32" si="20">SUM(D32:AH32)</f>
        <v>0</v>
      </c>
      <c r="AJ32" s="42"/>
      <c r="AK32" s="42"/>
      <c r="AL32" s="43"/>
      <c r="AM32" s="19"/>
    </row>
    <row r="33" spans="1:40" ht="12" customHeight="1" x14ac:dyDescent="0.25">
      <c r="A33" s="20"/>
      <c r="B33" s="124"/>
      <c r="C33" s="18" t="s">
        <v>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53"/>
      <c r="AI33" s="44"/>
      <c r="AJ33" s="45">
        <f t="shared" ref="AJ33" si="21">SUM(D33:AH33)</f>
        <v>0</v>
      </c>
      <c r="AK33" s="42"/>
      <c r="AL33" s="43"/>
      <c r="AM33" s="19"/>
    </row>
    <row r="34" spans="1:40" ht="12" customHeight="1" x14ac:dyDescent="0.25">
      <c r="A34" s="20"/>
      <c r="B34" s="124"/>
      <c r="C34" s="32" t="s">
        <v>20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53"/>
      <c r="AI34" s="44"/>
      <c r="AJ34" s="42"/>
      <c r="AK34" s="45">
        <f t="shared" ref="AK34" si="22">SUM(D34:AH34)</f>
        <v>0</v>
      </c>
      <c r="AL34" s="43"/>
      <c r="AM34" s="19"/>
    </row>
    <row r="35" spans="1:40" ht="12" customHeight="1" thickBot="1" x14ac:dyDescent="0.3">
      <c r="A35" s="21"/>
      <c r="B35" s="125"/>
      <c r="C35" s="22" t="s">
        <v>10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40"/>
      <c r="AI35" s="46"/>
      <c r="AJ35" s="47"/>
      <c r="AK35" s="47"/>
      <c r="AL35" s="48">
        <f t="shared" ref="AL35" si="23">SUM(D35:AH35)</f>
        <v>0</v>
      </c>
      <c r="AM35" s="19"/>
    </row>
    <row r="36" spans="1:40" ht="12" customHeight="1" x14ac:dyDescent="0.25">
      <c r="A36" s="20">
        <v>8</v>
      </c>
      <c r="B36" s="123"/>
      <c r="C36" s="18" t="s">
        <v>8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53"/>
      <c r="AI36" s="41">
        <f t="shared" ref="AI36" si="24">SUM(D36:AH36)</f>
        <v>0</v>
      </c>
      <c r="AJ36" s="42"/>
      <c r="AK36" s="42"/>
      <c r="AL36" s="43"/>
      <c r="AM36" s="19"/>
    </row>
    <row r="37" spans="1:40" ht="12" customHeight="1" x14ac:dyDescent="0.25">
      <c r="A37" s="20"/>
      <c r="B37" s="124"/>
      <c r="C37" s="18" t="s">
        <v>9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53"/>
      <c r="AI37" s="44"/>
      <c r="AJ37" s="45">
        <f t="shared" ref="AJ37" si="25">SUM(D37:AH37)</f>
        <v>0</v>
      </c>
      <c r="AK37" s="42"/>
      <c r="AL37" s="43"/>
      <c r="AM37" s="19"/>
    </row>
    <row r="38" spans="1:40" ht="12" customHeight="1" x14ac:dyDescent="0.25">
      <c r="A38" s="20"/>
      <c r="B38" s="124"/>
      <c r="C38" s="32" t="s">
        <v>20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53"/>
      <c r="AI38" s="44"/>
      <c r="AJ38" s="42"/>
      <c r="AK38" s="45">
        <f t="shared" ref="AK38" si="26">SUM(D38:AH38)</f>
        <v>0</v>
      </c>
      <c r="AL38" s="43"/>
      <c r="AM38" s="19"/>
    </row>
    <row r="39" spans="1:40" ht="12" customHeight="1" thickBot="1" x14ac:dyDescent="0.3">
      <c r="A39" s="21"/>
      <c r="B39" s="125"/>
      <c r="C39" s="22" t="s">
        <v>10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40"/>
      <c r="AI39" s="46"/>
      <c r="AJ39" s="47"/>
      <c r="AK39" s="47"/>
      <c r="AL39" s="48">
        <f t="shared" ref="AL39" si="27">SUM(D39:AH39)</f>
        <v>0</v>
      </c>
      <c r="AM39" s="19"/>
    </row>
    <row r="40" spans="1:40" ht="12" customHeight="1" x14ac:dyDescent="0.25">
      <c r="A40" s="20">
        <v>9</v>
      </c>
      <c r="B40" s="123"/>
      <c r="C40" s="18" t="s">
        <v>8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53"/>
      <c r="AI40" s="41">
        <f t="shared" ref="AI40" si="28">SUM(D40:AH40)</f>
        <v>0</v>
      </c>
      <c r="AJ40" s="42"/>
      <c r="AK40" s="42"/>
      <c r="AL40" s="43"/>
      <c r="AM40" s="19"/>
    </row>
    <row r="41" spans="1:40" ht="12" customHeight="1" x14ac:dyDescent="0.25">
      <c r="A41" s="20"/>
      <c r="B41" s="124"/>
      <c r="C41" s="18" t="s">
        <v>9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53"/>
      <c r="AI41" s="44"/>
      <c r="AJ41" s="45">
        <f t="shared" ref="AJ41" si="29">SUM(D41:AH41)</f>
        <v>0</v>
      </c>
      <c r="AK41" s="42"/>
      <c r="AL41" s="43"/>
      <c r="AM41" s="19"/>
    </row>
    <row r="42" spans="1:40" ht="12" customHeight="1" x14ac:dyDescent="0.25">
      <c r="A42" s="20"/>
      <c r="B42" s="124"/>
      <c r="C42" s="32" t="s">
        <v>20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53"/>
      <c r="AI42" s="44"/>
      <c r="AJ42" s="42"/>
      <c r="AK42" s="45">
        <f t="shared" ref="AK42" si="30">SUM(D42:AH42)</f>
        <v>0</v>
      </c>
      <c r="AL42" s="43"/>
      <c r="AM42" s="19"/>
    </row>
    <row r="43" spans="1:40" ht="12" customHeight="1" thickBot="1" x14ac:dyDescent="0.3">
      <c r="A43" s="21"/>
      <c r="B43" s="125"/>
      <c r="C43" s="22" t="s">
        <v>10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40"/>
      <c r="AI43" s="46"/>
      <c r="AJ43" s="47"/>
      <c r="AK43" s="47"/>
      <c r="AL43" s="48">
        <f t="shared" ref="AL43" si="31">SUM(D43:AH43)</f>
        <v>0</v>
      </c>
      <c r="AM43" s="19"/>
    </row>
    <row r="44" spans="1:40" ht="12" customHeight="1" x14ac:dyDescent="0.25">
      <c r="A44" s="20">
        <v>10</v>
      </c>
      <c r="B44" s="123"/>
      <c r="C44" s="18" t="s">
        <v>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53"/>
      <c r="AI44" s="41">
        <f t="shared" ref="AI44" si="32">SUM(D44:AH44)</f>
        <v>0</v>
      </c>
      <c r="AJ44" s="42"/>
      <c r="AK44" s="42"/>
      <c r="AL44" s="43"/>
      <c r="AM44" s="19"/>
    </row>
    <row r="45" spans="1:40" ht="12" customHeight="1" x14ac:dyDescent="0.25">
      <c r="A45" s="20"/>
      <c r="B45" s="124"/>
      <c r="C45" s="18" t="s">
        <v>9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53"/>
      <c r="AI45" s="44"/>
      <c r="AJ45" s="45">
        <f t="shared" ref="AJ45" si="33">SUM(D45:AH45)</f>
        <v>0</v>
      </c>
      <c r="AK45" s="42"/>
      <c r="AL45" s="43"/>
      <c r="AM45" s="19"/>
    </row>
    <row r="46" spans="1:40" ht="12" customHeight="1" x14ac:dyDescent="0.25">
      <c r="A46" s="20"/>
      <c r="B46" s="124"/>
      <c r="C46" s="32" t="s">
        <v>20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53"/>
      <c r="AI46" s="44"/>
      <c r="AJ46" s="42"/>
      <c r="AK46" s="45">
        <f t="shared" ref="AK46" si="34">SUM(D46:AH46)</f>
        <v>0</v>
      </c>
      <c r="AL46" s="43"/>
      <c r="AM46" s="19"/>
    </row>
    <row r="47" spans="1:40" ht="12" customHeight="1" thickBot="1" x14ac:dyDescent="0.3">
      <c r="A47" s="21"/>
      <c r="B47" s="125"/>
      <c r="C47" s="22" t="s">
        <v>10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40"/>
      <c r="AI47" s="46"/>
      <c r="AJ47" s="47"/>
      <c r="AK47" s="47"/>
      <c r="AL47" s="48">
        <f t="shared" ref="AL47" si="35">SUM(D47:AH47)</f>
        <v>0</v>
      </c>
      <c r="AM47" s="19"/>
    </row>
    <row r="48" spans="1:40" ht="13.5" customHeight="1" x14ac:dyDescent="0.3">
      <c r="B48" s="23" t="s">
        <v>14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26" t="s">
        <v>11</v>
      </c>
      <c r="AG48" s="127"/>
      <c r="AH48" s="128"/>
      <c r="AI48" s="49">
        <f>SUM(AI8:AI47)</f>
        <v>0</v>
      </c>
      <c r="AJ48" s="49">
        <f t="shared" ref="AJ48:AL48" si="36">SUM(AJ8:AJ47)</f>
        <v>0</v>
      </c>
      <c r="AK48" s="51">
        <f t="shared" si="36"/>
        <v>0</v>
      </c>
      <c r="AL48" s="52">
        <f t="shared" si="36"/>
        <v>0</v>
      </c>
      <c r="AM48" s="3"/>
      <c r="AN48" s="35"/>
    </row>
    <row r="49" spans="1:41" s="24" customFormat="1" ht="15" customHeight="1" x14ac:dyDescent="0.3">
      <c r="A49" s="38"/>
      <c r="B49" s="25" t="s">
        <v>12</v>
      </c>
      <c r="C49" s="26"/>
      <c r="Y49" s="129" t="s">
        <v>13</v>
      </c>
      <c r="Z49" s="130"/>
      <c r="AA49" s="130"/>
      <c r="AB49" s="130"/>
      <c r="AC49" s="130"/>
      <c r="AD49" s="130"/>
      <c r="AE49" s="130"/>
      <c r="AF49" s="130"/>
      <c r="AG49" s="130"/>
      <c r="AH49" s="131"/>
      <c r="AI49" s="27"/>
      <c r="AJ49" s="28"/>
      <c r="AK49" s="28"/>
      <c r="AL49" s="29"/>
    </row>
    <row r="50" spans="1:41" ht="6" customHeight="1" thickBot="1" x14ac:dyDescent="0.3">
      <c r="AI50" s="3"/>
      <c r="AJ50" s="3"/>
      <c r="AK50" s="3"/>
      <c r="AL50" s="3"/>
      <c r="AM50" s="3"/>
      <c r="AN50" s="3"/>
      <c r="AO50" s="3"/>
    </row>
    <row r="51" spans="1:41" ht="12.75" customHeight="1" x14ac:dyDescent="0.25">
      <c r="K51" s="132" t="s">
        <v>0</v>
      </c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AB51" s="39" t="s">
        <v>21</v>
      </c>
      <c r="AC51" s="34" t="s">
        <v>16</v>
      </c>
      <c r="AI51" s="133" t="s">
        <v>18</v>
      </c>
      <c r="AJ51" s="134"/>
      <c r="AK51" s="134"/>
      <c r="AL51" s="135"/>
    </row>
    <row r="52" spans="1:41" ht="4.5" customHeight="1" x14ac:dyDescent="0.25"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AB52" s="55"/>
      <c r="AC52" s="34"/>
      <c r="AI52" s="136"/>
      <c r="AJ52" s="137"/>
      <c r="AK52" s="137"/>
      <c r="AL52" s="138"/>
    </row>
    <row r="53" spans="1:41" ht="12.75" customHeight="1" x14ac:dyDescent="0.25"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AB53" s="39"/>
      <c r="AC53" s="34" t="s">
        <v>17</v>
      </c>
      <c r="AI53" s="136"/>
      <c r="AJ53" s="137"/>
      <c r="AK53" s="137"/>
      <c r="AL53" s="138"/>
      <c r="AM53" s="3"/>
    </row>
    <row r="54" spans="1:41" ht="2.25" customHeight="1" x14ac:dyDescent="0.25">
      <c r="B54" s="4"/>
      <c r="C54" s="4"/>
      <c r="AI54" s="136"/>
      <c r="AJ54" s="137"/>
      <c r="AK54" s="137"/>
      <c r="AL54" s="138"/>
      <c r="AM54" s="3"/>
    </row>
    <row r="55" spans="1:41" ht="12.75" customHeight="1" x14ac:dyDescent="0.25">
      <c r="A55" s="37"/>
      <c r="B55" s="33" t="s">
        <v>15</v>
      </c>
      <c r="C55" s="140">
        <f>C5</f>
        <v>0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R55" s="141" t="s">
        <v>1</v>
      </c>
      <c r="S55" s="142"/>
      <c r="T55" s="142"/>
      <c r="U55" s="143">
        <f>U5</f>
        <v>0</v>
      </c>
      <c r="V55" s="144"/>
      <c r="W55" s="144"/>
      <c r="X55" s="144"/>
      <c r="Y55" s="144"/>
      <c r="Z55" s="144"/>
      <c r="AA55" s="144"/>
      <c r="AB55" s="144"/>
      <c r="AC55" s="5" t="s">
        <v>2</v>
      </c>
      <c r="AD55" s="129">
        <v>20</v>
      </c>
      <c r="AE55" s="129"/>
      <c r="AF55" s="145">
        <f>AF5</f>
        <v>16</v>
      </c>
      <c r="AG55" s="145"/>
      <c r="AI55" s="136"/>
      <c r="AJ55" s="137"/>
      <c r="AK55" s="137"/>
      <c r="AL55" s="138"/>
      <c r="AM55" s="3"/>
      <c r="AN55" s="3"/>
    </row>
    <row r="56" spans="1:41" ht="5.25" customHeight="1" x14ac:dyDescent="0.25">
      <c r="AI56" s="6"/>
      <c r="AJ56" s="3"/>
      <c r="AK56" s="3"/>
      <c r="AL56" s="7"/>
      <c r="AM56" s="3"/>
    </row>
    <row r="57" spans="1:41" s="16" customFormat="1" ht="16.649999999999999" customHeight="1" x14ac:dyDescent="0.25">
      <c r="A57" s="8" t="s">
        <v>3</v>
      </c>
      <c r="B57" s="9"/>
      <c r="C57" s="10" t="s">
        <v>4</v>
      </c>
      <c r="D57" s="11">
        <v>1</v>
      </c>
      <c r="E57" s="11">
        <v>2</v>
      </c>
      <c r="F57" s="11">
        <v>3</v>
      </c>
      <c r="G57" s="11">
        <v>4</v>
      </c>
      <c r="H57" s="11">
        <v>5</v>
      </c>
      <c r="I57" s="11">
        <v>6</v>
      </c>
      <c r="J57" s="11">
        <v>7</v>
      </c>
      <c r="K57" s="11">
        <v>8</v>
      </c>
      <c r="L57" s="11">
        <v>9</v>
      </c>
      <c r="M57" s="11">
        <v>10</v>
      </c>
      <c r="N57" s="11">
        <v>11</v>
      </c>
      <c r="O57" s="11">
        <v>12</v>
      </c>
      <c r="P57" s="11">
        <v>13</v>
      </c>
      <c r="Q57" s="11">
        <v>14</v>
      </c>
      <c r="R57" s="11">
        <v>15</v>
      </c>
      <c r="S57" s="11">
        <v>16</v>
      </c>
      <c r="T57" s="11">
        <v>17</v>
      </c>
      <c r="U57" s="11">
        <v>18</v>
      </c>
      <c r="V57" s="11">
        <v>19</v>
      </c>
      <c r="W57" s="11">
        <v>20</v>
      </c>
      <c r="X57" s="11">
        <v>21</v>
      </c>
      <c r="Y57" s="11">
        <v>22</v>
      </c>
      <c r="Z57" s="11">
        <v>23</v>
      </c>
      <c r="AA57" s="11">
        <v>24</v>
      </c>
      <c r="AB57" s="11">
        <v>25</v>
      </c>
      <c r="AC57" s="11">
        <v>26</v>
      </c>
      <c r="AD57" s="11">
        <v>27</v>
      </c>
      <c r="AE57" s="11">
        <v>28</v>
      </c>
      <c r="AF57" s="11">
        <v>29</v>
      </c>
      <c r="AG57" s="11">
        <v>30</v>
      </c>
      <c r="AH57" s="12">
        <v>31</v>
      </c>
      <c r="AI57" s="13" t="s">
        <v>5</v>
      </c>
      <c r="AJ57" s="14" t="s">
        <v>6</v>
      </c>
      <c r="AK57" s="14" t="s">
        <v>19</v>
      </c>
      <c r="AL57" s="15" t="s">
        <v>7</v>
      </c>
      <c r="AM57" s="3"/>
    </row>
    <row r="58" spans="1:41" ht="12" customHeight="1" x14ac:dyDescent="0.25">
      <c r="A58" s="17">
        <v>1</v>
      </c>
      <c r="B58" s="123"/>
      <c r="C58" s="18" t="s">
        <v>8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53"/>
      <c r="AI58" s="41">
        <f>SUM(D58:AH58)</f>
        <v>0</v>
      </c>
      <c r="AJ58" s="42"/>
      <c r="AK58" s="42"/>
      <c r="AL58" s="43"/>
      <c r="AM58" s="30"/>
    </row>
    <row r="59" spans="1:41" ht="12" customHeight="1" x14ac:dyDescent="0.25">
      <c r="A59" s="20"/>
      <c r="B59" s="124"/>
      <c r="C59" s="18" t="s">
        <v>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53"/>
      <c r="AI59" s="44"/>
      <c r="AJ59" s="45">
        <f>SUM(D59:AH59)</f>
        <v>0</v>
      </c>
      <c r="AK59" s="42"/>
      <c r="AL59" s="43"/>
      <c r="AM59" s="30"/>
    </row>
    <row r="60" spans="1:41" ht="12" customHeight="1" x14ac:dyDescent="0.25">
      <c r="A60" s="20"/>
      <c r="B60" s="124"/>
      <c r="C60" s="32" t="s">
        <v>20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/>
      <c r="AI60" s="44"/>
      <c r="AJ60" s="42"/>
      <c r="AK60" s="45">
        <f>SUM(D60:AH60)</f>
        <v>0</v>
      </c>
      <c r="AL60" s="43"/>
      <c r="AM60" s="30"/>
    </row>
    <row r="61" spans="1:41" ht="12" customHeight="1" thickBot="1" x14ac:dyDescent="0.3">
      <c r="A61" s="21"/>
      <c r="B61" s="125"/>
      <c r="C61" s="31" t="s">
        <v>10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40"/>
      <c r="AI61" s="46"/>
      <c r="AJ61" s="47"/>
      <c r="AK61" s="47"/>
      <c r="AL61" s="48">
        <f>SUM(D61:AH61)</f>
        <v>0</v>
      </c>
      <c r="AM61" s="30"/>
    </row>
    <row r="62" spans="1:41" ht="12" customHeight="1" x14ac:dyDescent="0.25">
      <c r="A62" s="20">
        <v>2</v>
      </c>
      <c r="B62" s="123"/>
      <c r="C62" s="18" t="s">
        <v>8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53"/>
      <c r="AI62" s="41">
        <f t="shared" ref="AI62" si="37">SUM(D62:AH62)</f>
        <v>0</v>
      </c>
      <c r="AJ62" s="42"/>
      <c r="AK62" s="42"/>
      <c r="AL62" s="43"/>
      <c r="AM62" s="30"/>
    </row>
    <row r="63" spans="1:41" ht="12" customHeight="1" x14ac:dyDescent="0.25">
      <c r="A63" s="20"/>
      <c r="B63" s="124"/>
      <c r="C63" s="18" t="s">
        <v>9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53"/>
      <c r="AI63" s="44"/>
      <c r="AJ63" s="45">
        <f t="shared" ref="AJ63" si="38">SUM(D63:AH63)</f>
        <v>0</v>
      </c>
      <c r="AK63" s="42"/>
      <c r="AL63" s="43"/>
      <c r="AM63" s="30"/>
    </row>
    <row r="64" spans="1:41" ht="12" customHeight="1" x14ac:dyDescent="0.25">
      <c r="A64" s="20"/>
      <c r="B64" s="124"/>
      <c r="C64" s="32" t="s">
        <v>20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53"/>
      <c r="AI64" s="44"/>
      <c r="AJ64" s="42"/>
      <c r="AK64" s="45">
        <f t="shared" ref="AK64" si="39">SUM(D64:AH64)</f>
        <v>0</v>
      </c>
      <c r="AL64" s="43"/>
      <c r="AM64" s="30"/>
    </row>
    <row r="65" spans="1:39" ht="12" customHeight="1" thickBot="1" x14ac:dyDescent="0.3">
      <c r="A65" s="21"/>
      <c r="B65" s="125"/>
      <c r="C65" s="22" t="s">
        <v>10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40"/>
      <c r="AI65" s="46"/>
      <c r="AJ65" s="47"/>
      <c r="AK65" s="47"/>
      <c r="AL65" s="48">
        <f t="shared" ref="AL65" si="40">SUM(D65:AH65)</f>
        <v>0</v>
      </c>
      <c r="AM65" s="30"/>
    </row>
    <row r="66" spans="1:39" ht="12" customHeight="1" x14ac:dyDescent="0.25">
      <c r="A66" s="20">
        <v>3</v>
      </c>
      <c r="B66" s="123"/>
      <c r="C66" s="18" t="s">
        <v>8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53"/>
      <c r="AI66" s="41">
        <f t="shared" ref="AI66" si="41">SUM(D66:AH66)</f>
        <v>0</v>
      </c>
      <c r="AJ66" s="42"/>
      <c r="AK66" s="42"/>
      <c r="AL66" s="43"/>
      <c r="AM66" s="30"/>
    </row>
    <row r="67" spans="1:39" ht="12" customHeight="1" x14ac:dyDescent="0.25">
      <c r="A67" s="20"/>
      <c r="B67" s="124"/>
      <c r="C67" s="18" t="s">
        <v>9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53"/>
      <c r="AI67" s="44"/>
      <c r="AJ67" s="45">
        <f t="shared" ref="AJ67" si="42">SUM(D67:AH67)</f>
        <v>0</v>
      </c>
      <c r="AK67" s="42"/>
      <c r="AL67" s="43"/>
      <c r="AM67" s="30"/>
    </row>
    <row r="68" spans="1:39" ht="12" customHeight="1" x14ac:dyDescent="0.25">
      <c r="A68" s="20"/>
      <c r="B68" s="124"/>
      <c r="C68" s="32" t="s">
        <v>20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53"/>
      <c r="AI68" s="44"/>
      <c r="AJ68" s="42"/>
      <c r="AK68" s="45">
        <f t="shared" ref="AK68" si="43">SUM(D68:AH68)</f>
        <v>0</v>
      </c>
      <c r="AL68" s="43"/>
      <c r="AM68" s="30"/>
    </row>
    <row r="69" spans="1:39" ht="12" customHeight="1" thickBot="1" x14ac:dyDescent="0.3">
      <c r="A69" s="21"/>
      <c r="B69" s="125"/>
      <c r="C69" s="22" t="s">
        <v>10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40"/>
      <c r="AI69" s="46"/>
      <c r="AJ69" s="47"/>
      <c r="AK69" s="47"/>
      <c r="AL69" s="48">
        <f t="shared" ref="AL69" si="44">SUM(D69:AH69)</f>
        <v>0</v>
      </c>
      <c r="AM69" s="30"/>
    </row>
    <row r="70" spans="1:39" ht="12" customHeight="1" x14ac:dyDescent="0.25">
      <c r="A70" s="20">
        <v>4</v>
      </c>
      <c r="B70" s="123"/>
      <c r="C70" s="18" t="s">
        <v>8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53"/>
      <c r="AI70" s="41">
        <f t="shared" ref="AI70" si="45">SUM(D70:AH70)</f>
        <v>0</v>
      </c>
      <c r="AJ70" s="42"/>
      <c r="AK70" s="42"/>
      <c r="AL70" s="43"/>
      <c r="AM70" s="30"/>
    </row>
    <row r="71" spans="1:39" ht="12" customHeight="1" x14ac:dyDescent="0.25">
      <c r="A71" s="20"/>
      <c r="B71" s="124"/>
      <c r="C71" s="18" t="s">
        <v>9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53"/>
      <c r="AI71" s="44"/>
      <c r="AJ71" s="45">
        <f t="shared" ref="AJ71" si="46">SUM(D71:AH71)</f>
        <v>0</v>
      </c>
      <c r="AK71" s="42"/>
      <c r="AL71" s="43"/>
      <c r="AM71" s="30"/>
    </row>
    <row r="72" spans="1:39" ht="12" customHeight="1" x14ac:dyDescent="0.25">
      <c r="A72" s="20"/>
      <c r="B72" s="124"/>
      <c r="C72" s="32" t="s">
        <v>20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53"/>
      <c r="AI72" s="44"/>
      <c r="AJ72" s="42"/>
      <c r="AK72" s="45">
        <f t="shared" ref="AK72" si="47">SUM(D72:AH72)</f>
        <v>0</v>
      </c>
      <c r="AL72" s="43"/>
      <c r="AM72" s="30"/>
    </row>
    <row r="73" spans="1:39" ht="12" customHeight="1" thickBot="1" x14ac:dyDescent="0.3">
      <c r="A73" s="21"/>
      <c r="B73" s="125"/>
      <c r="C73" s="22" t="s">
        <v>10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40"/>
      <c r="AI73" s="46"/>
      <c r="AJ73" s="47"/>
      <c r="AK73" s="47"/>
      <c r="AL73" s="48">
        <f t="shared" ref="AL73" si="48">SUM(D73:AH73)</f>
        <v>0</v>
      </c>
      <c r="AM73" s="30"/>
    </row>
    <row r="74" spans="1:39" ht="12" customHeight="1" x14ac:dyDescent="0.25">
      <c r="A74" s="20">
        <v>5</v>
      </c>
      <c r="B74" s="123"/>
      <c r="C74" s="18" t="s">
        <v>8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53"/>
      <c r="AI74" s="41">
        <f t="shared" ref="AI74" si="49">SUM(D74:AH74)</f>
        <v>0</v>
      </c>
      <c r="AJ74" s="42"/>
      <c r="AK74" s="42"/>
      <c r="AL74" s="43"/>
      <c r="AM74" s="30"/>
    </row>
    <row r="75" spans="1:39" ht="12" customHeight="1" x14ac:dyDescent="0.25">
      <c r="A75" s="20"/>
      <c r="B75" s="124"/>
      <c r="C75" s="18" t="s">
        <v>9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/>
      <c r="AI75" s="44"/>
      <c r="AJ75" s="45">
        <f t="shared" ref="AJ75" si="50">SUM(D75:AH75)</f>
        <v>0</v>
      </c>
      <c r="AK75" s="42"/>
      <c r="AL75" s="43"/>
      <c r="AM75" s="30"/>
    </row>
    <row r="76" spans="1:39" ht="12" customHeight="1" x14ac:dyDescent="0.25">
      <c r="A76" s="20"/>
      <c r="B76" s="124"/>
      <c r="C76" s="32" t="s">
        <v>20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53"/>
      <c r="AI76" s="44"/>
      <c r="AJ76" s="42"/>
      <c r="AK76" s="45">
        <f t="shared" ref="AK76" si="51">SUM(D76:AH76)</f>
        <v>0</v>
      </c>
      <c r="AL76" s="43"/>
      <c r="AM76" s="30"/>
    </row>
    <row r="77" spans="1:39" ht="12" customHeight="1" thickBot="1" x14ac:dyDescent="0.3">
      <c r="A77" s="21"/>
      <c r="B77" s="125"/>
      <c r="C77" s="22" t="s">
        <v>10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40"/>
      <c r="AI77" s="46"/>
      <c r="AJ77" s="47"/>
      <c r="AK77" s="47"/>
      <c r="AL77" s="48">
        <f t="shared" ref="AL77" si="52">SUM(D77:AH77)</f>
        <v>0</v>
      </c>
      <c r="AM77" s="30"/>
    </row>
    <row r="78" spans="1:39" ht="12" customHeight="1" x14ac:dyDescent="0.25">
      <c r="A78" s="20">
        <v>6</v>
      </c>
      <c r="B78" s="123"/>
      <c r="C78" s="18" t="s">
        <v>8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53"/>
      <c r="AI78" s="41">
        <f t="shared" ref="AI78" si="53">SUM(D78:AH78)</f>
        <v>0</v>
      </c>
      <c r="AJ78" s="42"/>
      <c r="AK78" s="42"/>
      <c r="AL78" s="43"/>
      <c r="AM78" s="30"/>
    </row>
    <row r="79" spans="1:39" ht="12" customHeight="1" x14ac:dyDescent="0.25">
      <c r="A79" s="20"/>
      <c r="B79" s="124"/>
      <c r="C79" s="18" t="s">
        <v>9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53"/>
      <c r="AI79" s="44"/>
      <c r="AJ79" s="45">
        <f t="shared" ref="AJ79" si="54">SUM(D79:AH79)</f>
        <v>0</v>
      </c>
      <c r="AK79" s="42"/>
      <c r="AL79" s="43"/>
      <c r="AM79" s="30"/>
    </row>
    <row r="80" spans="1:39" ht="12" customHeight="1" x14ac:dyDescent="0.25">
      <c r="A80" s="20"/>
      <c r="B80" s="124"/>
      <c r="C80" s="32" t="s">
        <v>20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53"/>
      <c r="AI80" s="44"/>
      <c r="AJ80" s="42"/>
      <c r="AK80" s="45">
        <f t="shared" ref="AK80" si="55">SUM(D80:AH80)</f>
        <v>0</v>
      </c>
      <c r="AL80" s="43"/>
      <c r="AM80" s="30"/>
    </row>
    <row r="81" spans="1:39" ht="12" customHeight="1" thickBot="1" x14ac:dyDescent="0.3">
      <c r="A81" s="21"/>
      <c r="B81" s="125"/>
      <c r="C81" s="22" t="s">
        <v>10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40"/>
      <c r="AI81" s="46"/>
      <c r="AJ81" s="47"/>
      <c r="AK81" s="47"/>
      <c r="AL81" s="48">
        <f t="shared" ref="AL81" si="56">SUM(D81:AH81)</f>
        <v>0</v>
      </c>
      <c r="AM81" s="30"/>
    </row>
    <row r="82" spans="1:39" ht="12" customHeight="1" x14ac:dyDescent="0.25">
      <c r="A82" s="20">
        <v>7</v>
      </c>
      <c r="B82" s="123"/>
      <c r="C82" s="18" t="s">
        <v>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53"/>
      <c r="AI82" s="41">
        <f t="shared" ref="AI82" si="57">SUM(D82:AH82)</f>
        <v>0</v>
      </c>
      <c r="AJ82" s="42"/>
      <c r="AK82" s="42"/>
      <c r="AL82" s="43"/>
      <c r="AM82" s="30"/>
    </row>
    <row r="83" spans="1:39" ht="12" customHeight="1" x14ac:dyDescent="0.25">
      <c r="A83" s="20"/>
      <c r="B83" s="124"/>
      <c r="C83" s="18" t="s">
        <v>9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53"/>
      <c r="AI83" s="44"/>
      <c r="AJ83" s="45">
        <f t="shared" ref="AJ83" si="58">SUM(D83:AH83)</f>
        <v>0</v>
      </c>
      <c r="AK83" s="42"/>
      <c r="AL83" s="43"/>
      <c r="AM83" s="30"/>
    </row>
    <row r="84" spans="1:39" ht="12" customHeight="1" x14ac:dyDescent="0.25">
      <c r="A84" s="20"/>
      <c r="B84" s="124"/>
      <c r="C84" s="32" t="s">
        <v>20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53"/>
      <c r="AI84" s="44"/>
      <c r="AJ84" s="42"/>
      <c r="AK84" s="45">
        <f t="shared" ref="AK84" si="59">SUM(D84:AH84)</f>
        <v>0</v>
      </c>
      <c r="AL84" s="43"/>
      <c r="AM84" s="30"/>
    </row>
    <row r="85" spans="1:39" ht="12" customHeight="1" thickBot="1" x14ac:dyDescent="0.3">
      <c r="A85" s="21"/>
      <c r="B85" s="125"/>
      <c r="C85" s="22" t="s">
        <v>10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40"/>
      <c r="AI85" s="46"/>
      <c r="AJ85" s="47"/>
      <c r="AK85" s="47"/>
      <c r="AL85" s="48">
        <f t="shared" ref="AL85" si="60">SUM(D85:AH85)</f>
        <v>0</v>
      </c>
      <c r="AM85" s="30"/>
    </row>
    <row r="86" spans="1:39" ht="12" customHeight="1" x14ac:dyDescent="0.25">
      <c r="A86" s="20">
        <v>8</v>
      </c>
      <c r="B86" s="123"/>
      <c r="C86" s="18" t="s">
        <v>8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53"/>
      <c r="AI86" s="41">
        <f t="shared" ref="AI86" si="61">SUM(D86:AH86)</f>
        <v>0</v>
      </c>
      <c r="AJ86" s="42"/>
      <c r="AK86" s="42"/>
      <c r="AL86" s="43"/>
      <c r="AM86" s="30"/>
    </row>
    <row r="87" spans="1:39" ht="12" customHeight="1" x14ac:dyDescent="0.25">
      <c r="A87" s="20"/>
      <c r="B87" s="124"/>
      <c r="C87" s="18" t="s">
        <v>9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53"/>
      <c r="AI87" s="44"/>
      <c r="AJ87" s="45">
        <f t="shared" ref="AJ87" si="62">SUM(D87:AH87)</f>
        <v>0</v>
      </c>
      <c r="AK87" s="42"/>
      <c r="AL87" s="43"/>
      <c r="AM87" s="30"/>
    </row>
    <row r="88" spans="1:39" ht="12" customHeight="1" x14ac:dyDescent="0.25">
      <c r="A88" s="20"/>
      <c r="B88" s="124"/>
      <c r="C88" s="32" t="s">
        <v>20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53"/>
      <c r="AI88" s="44"/>
      <c r="AJ88" s="42"/>
      <c r="AK88" s="45">
        <f t="shared" ref="AK88" si="63">SUM(D88:AH88)</f>
        <v>0</v>
      </c>
      <c r="AL88" s="43"/>
      <c r="AM88" s="30"/>
    </row>
    <row r="89" spans="1:39" ht="12" customHeight="1" thickBot="1" x14ac:dyDescent="0.3">
      <c r="A89" s="21"/>
      <c r="B89" s="125"/>
      <c r="C89" s="22" t="s">
        <v>10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40"/>
      <c r="AI89" s="46"/>
      <c r="AJ89" s="47"/>
      <c r="AK89" s="47"/>
      <c r="AL89" s="48">
        <f t="shared" ref="AL89" si="64">SUM(D89:AH89)</f>
        <v>0</v>
      </c>
      <c r="AM89" s="30"/>
    </row>
    <row r="90" spans="1:39" ht="12" customHeight="1" x14ac:dyDescent="0.25">
      <c r="A90" s="20">
        <v>9</v>
      </c>
      <c r="B90" s="123"/>
      <c r="C90" s="18" t="s">
        <v>8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53"/>
      <c r="AI90" s="41">
        <f t="shared" ref="AI90" si="65">SUM(D90:AH90)</f>
        <v>0</v>
      </c>
      <c r="AJ90" s="42"/>
      <c r="AK90" s="42"/>
      <c r="AL90" s="43"/>
      <c r="AM90" s="30"/>
    </row>
    <row r="91" spans="1:39" ht="12" customHeight="1" x14ac:dyDescent="0.25">
      <c r="A91" s="20"/>
      <c r="B91" s="124"/>
      <c r="C91" s="18" t="s">
        <v>9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53"/>
      <c r="AI91" s="44"/>
      <c r="AJ91" s="45">
        <f t="shared" ref="AJ91" si="66">SUM(D91:AH91)</f>
        <v>0</v>
      </c>
      <c r="AK91" s="42"/>
      <c r="AL91" s="43"/>
      <c r="AM91" s="30"/>
    </row>
    <row r="92" spans="1:39" ht="12" customHeight="1" x14ac:dyDescent="0.25">
      <c r="A92" s="20"/>
      <c r="B92" s="124"/>
      <c r="C92" s="32" t="s">
        <v>20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53"/>
      <c r="AI92" s="44"/>
      <c r="AJ92" s="42"/>
      <c r="AK92" s="45">
        <f t="shared" ref="AK92" si="67">SUM(D92:AH92)</f>
        <v>0</v>
      </c>
      <c r="AL92" s="43"/>
      <c r="AM92" s="30"/>
    </row>
    <row r="93" spans="1:39" ht="12" customHeight="1" thickBot="1" x14ac:dyDescent="0.3">
      <c r="A93" s="21"/>
      <c r="B93" s="125"/>
      <c r="C93" s="22" t="s">
        <v>10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40"/>
      <c r="AI93" s="46"/>
      <c r="AJ93" s="47"/>
      <c r="AK93" s="47"/>
      <c r="AL93" s="48">
        <f t="shared" ref="AL93" si="68">SUM(D93:AH93)</f>
        <v>0</v>
      </c>
      <c r="AM93" s="30"/>
    </row>
    <row r="94" spans="1:39" ht="12" customHeight="1" x14ac:dyDescent="0.25">
      <c r="A94" s="20">
        <v>10</v>
      </c>
      <c r="B94" s="123"/>
      <c r="C94" s="18" t="s">
        <v>8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53"/>
      <c r="AI94" s="41">
        <f t="shared" ref="AI94" si="69">SUM(D94:AH94)</f>
        <v>0</v>
      </c>
      <c r="AJ94" s="42"/>
      <c r="AK94" s="42"/>
      <c r="AL94" s="43"/>
      <c r="AM94" s="30"/>
    </row>
    <row r="95" spans="1:39" ht="12" customHeight="1" x14ac:dyDescent="0.25">
      <c r="A95" s="20"/>
      <c r="B95" s="124"/>
      <c r="C95" s="18" t="s">
        <v>9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53"/>
      <c r="AI95" s="44"/>
      <c r="AJ95" s="45">
        <f t="shared" ref="AJ95" si="70">SUM(D95:AH95)</f>
        <v>0</v>
      </c>
      <c r="AK95" s="42"/>
      <c r="AL95" s="43"/>
      <c r="AM95" s="30"/>
    </row>
    <row r="96" spans="1:39" ht="12" customHeight="1" x14ac:dyDescent="0.25">
      <c r="A96" s="20"/>
      <c r="B96" s="124"/>
      <c r="C96" s="32" t="s">
        <v>20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53"/>
      <c r="AI96" s="44"/>
      <c r="AJ96" s="42"/>
      <c r="AK96" s="45">
        <f t="shared" ref="AK96" si="71">SUM(D96:AH96)</f>
        <v>0</v>
      </c>
      <c r="AL96" s="43"/>
      <c r="AM96" s="30"/>
    </row>
    <row r="97" spans="1:40" ht="12" customHeight="1" thickBot="1" x14ac:dyDescent="0.3">
      <c r="A97" s="21"/>
      <c r="B97" s="125"/>
      <c r="C97" s="22" t="s">
        <v>10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40"/>
      <c r="AI97" s="46"/>
      <c r="AJ97" s="47"/>
      <c r="AK97" s="47"/>
      <c r="AL97" s="48">
        <f t="shared" ref="AL97" si="72">SUM(D97:AH97)</f>
        <v>0</v>
      </c>
      <c r="AM97" s="30"/>
    </row>
    <row r="98" spans="1:40" ht="13.5" customHeight="1" x14ac:dyDescent="0.3">
      <c r="B98" s="23" t="s">
        <v>14</v>
      </c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126" t="s">
        <v>11</v>
      </c>
      <c r="AG98" s="127"/>
      <c r="AH98" s="128"/>
      <c r="AI98" s="49">
        <f>SUM(AI58:AI97)</f>
        <v>0</v>
      </c>
      <c r="AJ98" s="50">
        <f t="shared" ref="AJ98" si="73">SUM(AJ58:AJ97)</f>
        <v>0</v>
      </c>
      <c r="AK98" s="51">
        <f t="shared" ref="AK98" si="74">SUM(AK58:AK97)</f>
        <v>0</v>
      </c>
      <c r="AL98" s="52">
        <f t="shared" ref="AL98" si="75">SUM(AL58:AL97)</f>
        <v>0</v>
      </c>
      <c r="AM98" s="3"/>
      <c r="AN98" s="35"/>
    </row>
    <row r="99" spans="1:40" s="24" customFormat="1" ht="15" customHeight="1" x14ac:dyDescent="0.3">
      <c r="A99" s="38"/>
      <c r="B99" s="25" t="s">
        <v>12</v>
      </c>
      <c r="C99" s="26"/>
      <c r="Y99" s="129" t="s">
        <v>13</v>
      </c>
      <c r="Z99" s="130"/>
      <c r="AA99" s="130"/>
      <c r="AB99" s="130"/>
      <c r="AC99" s="130"/>
      <c r="AD99" s="130"/>
      <c r="AE99" s="130"/>
      <c r="AF99" s="130"/>
      <c r="AG99" s="130"/>
      <c r="AH99" s="131"/>
      <c r="AI99" s="27"/>
      <c r="AJ99" s="28"/>
      <c r="AK99" s="28"/>
      <c r="AL99" s="29"/>
    </row>
    <row r="100" spans="1:40" ht="6" customHeight="1" thickBot="1" x14ac:dyDescent="0.3"/>
    <row r="101" spans="1:40" ht="12.75" customHeight="1" x14ac:dyDescent="0.25">
      <c r="K101" s="132" t="s">
        <v>0</v>
      </c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AB101" s="39" t="s">
        <v>21</v>
      </c>
      <c r="AC101" s="34" t="s">
        <v>16</v>
      </c>
      <c r="AI101" s="133" t="s">
        <v>18</v>
      </c>
      <c r="AJ101" s="134"/>
      <c r="AK101" s="134"/>
      <c r="AL101" s="135"/>
    </row>
    <row r="102" spans="1:40" ht="4.5" customHeight="1" x14ac:dyDescent="0.25"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AB102" s="55"/>
      <c r="AC102" s="34"/>
      <c r="AI102" s="136"/>
      <c r="AJ102" s="137"/>
      <c r="AK102" s="137"/>
      <c r="AL102" s="138"/>
    </row>
    <row r="103" spans="1:40" ht="12.75" customHeight="1" x14ac:dyDescent="0.25"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AB103" s="39"/>
      <c r="AC103" s="34" t="s">
        <v>17</v>
      </c>
      <c r="AI103" s="136"/>
      <c r="AJ103" s="137"/>
      <c r="AK103" s="137"/>
      <c r="AL103" s="138"/>
      <c r="AM103" s="3"/>
    </row>
    <row r="104" spans="1:40" ht="2.25" customHeight="1" x14ac:dyDescent="0.25">
      <c r="B104" s="4"/>
      <c r="C104" s="4"/>
      <c r="AI104" s="136"/>
      <c r="AJ104" s="137"/>
      <c r="AK104" s="137"/>
      <c r="AL104" s="138"/>
      <c r="AM104" s="3"/>
    </row>
    <row r="105" spans="1:40" ht="12.75" customHeight="1" x14ac:dyDescent="0.25">
      <c r="A105" s="37"/>
      <c r="B105" s="33" t="s">
        <v>15</v>
      </c>
      <c r="C105" s="140">
        <f>C5</f>
        <v>0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R105" s="141" t="s">
        <v>1</v>
      </c>
      <c r="S105" s="142"/>
      <c r="T105" s="142"/>
      <c r="U105" s="143">
        <f>U5</f>
        <v>0</v>
      </c>
      <c r="V105" s="144"/>
      <c r="W105" s="144"/>
      <c r="X105" s="144"/>
      <c r="Y105" s="144"/>
      <c r="Z105" s="144"/>
      <c r="AA105" s="144"/>
      <c r="AB105" s="144"/>
      <c r="AC105" s="5" t="s">
        <v>2</v>
      </c>
      <c r="AD105" s="129">
        <v>20</v>
      </c>
      <c r="AE105" s="129"/>
      <c r="AF105" s="145">
        <f>AF5</f>
        <v>16</v>
      </c>
      <c r="AG105" s="145"/>
      <c r="AI105" s="136"/>
      <c r="AJ105" s="137"/>
      <c r="AK105" s="137"/>
      <c r="AL105" s="138"/>
      <c r="AM105" s="3"/>
      <c r="AN105" s="3"/>
    </row>
    <row r="106" spans="1:40" ht="5.25" customHeight="1" x14ac:dyDescent="0.25">
      <c r="AI106" s="6"/>
      <c r="AJ106" s="3"/>
      <c r="AK106" s="3"/>
      <c r="AL106" s="7"/>
      <c r="AM106" s="3"/>
    </row>
    <row r="107" spans="1:40" s="16" customFormat="1" ht="16.649999999999999" customHeight="1" x14ac:dyDescent="0.25">
      <c r="A107" s="8" t="s">
        <v>3</v>
      </c>
      <c r="B107" s="9"/>
      <c r="C107" s="10" t="s">
        <v>4</v>
      </c>
      <c r="D107" s="11">
        <v>1</v>
      </c>
      <c r="E107" s="11">
        <v>2</v>
      </c>
      <c r="F107" s="11">
        <v>3</v>
      </c>
      <c r="G107" s="11">
        <v>4</v>
      </c>
      <c r="H107" s="11">
        <v>5</v>
      </c>
      <c r="I107" s="11">
        <v>6</v>
      </c>
      <c r="J107" s="11">
        <v>7</v>
      </c>
      <c r="K107" s="11">
        <v>8</v>
      </c>
      <c r="L107" s="11">
        <v>9</v>
      </c>
      <c r="M107" s="11">
        <v>10</v>
      </c>
      <c r="N107" s="11">
        <v>11</v>
      </c>
      <c r="O107" s="11">
        <v>12</v>
      </c>
      <c r="P107" s="11">
        <v>13</v>
      </c>
      <c r="Q107" s="11">
        <v>14</v>
      </c>
      <c r="R107" s="11">
        <v>15</v>
      </c>
      <c r="S107" s="11">
        <v>16</v>
      </c>
      <c r="T107" s="11">
        <v>17</v>
      </c>
      <c r="U107" s="11">
        <v>18</v>
      </c>
      <c r="V107" s="11">
        <v>19</v>
      </c>
      <c r="W107" s="11">
        <v>20</v>
      </c>
      <c r="X107" s="11">
        <v>21</v>
      </c>
      <c r="Y107" s="11">
        <v>22</v>
      </c>
      <c r="Z107" s="11">
        <v>23</v>
      </c>
      <c r="AA107" s="11">
        <v>24</v>
      </c>
      <c r="AB107" s="11">
        <v>25</v>
      </c>
      <c r="AC107" s="11">
        <v>26</v>
      </c>
      <c r="AD107" s="11">
        <v>27</v>
      </c>
      <c r="AE107" s="11">
        <v>28</v>
      </c>
      <c r="AF107" s="11">
        <v>29</v>
      </c>
      <c r="AG107" s="11">
        <v>30</v>
      </c>
      <c r="AH107" s="12">
        <v>31</v>
      </c>
      <c r="AI107" s="13" t="s">
        <v>5</v>
      </c>
      <c r="AJ107" s="14" t="s">
        <v>6</v>
      </c>
      <c r="AK107" s="14" t="s">
        <v>19</v>
      </c>
      <c r="AL107" s="15" t="s">
        <v>7</v>
      </c>
      <c r="AM107" s="3"/>
    </row>
    <row r="108" spans="1:40" ht="12" customHeight="1" x14ac:dyDescent="0.25">
      <c r="A108" s="17">
        <v>1</v>
      </c>
      <c r="B108" s="123"/>
      <c r="C108" s="18" t="s">
        <v>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53"/>
      <c r="AI108" s="41">
        <f>SUM(D108:AH108)</f>
        <v>0</v>
      </c>
      <c r="AJ108" s="42"/>
      <c r="AK108" s="42"/>
      <c r="AL108" s="43"/>
      <c r="AM108" s="30"/>
    </row>
    <row r="109" spans="1:40" ht="12" customHeight="1" x14ac:dyDescent="0.25">
      <c r="A109" s="20"/>
      <c r="B109" s="124"/>
      <c r="C109" s="18" t="s">
        <v>9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53"/>
      <c r="AI109" s="44"/>
      <c r="AJ109" s="45">
        <f>SUM(D109:AH109)</f>
        <v>0</v>
      </c>
      <c r="AK109" s="42"/>
      <c r="AL109" s="43"/>
      <c r="AM109" s="30"/>
    </row>
    <row r="110" spans="1:40" ht="12" customHeight="1" x14ac:dyDescent="0.25">
      <c r="A110" s="20"/>
      <c r="B110" s="124"/>
      <c r="C110" s="32" t="s">
        <v>20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53"/>
      <c r="AI110" s="44"/>
      <c r="AJ110" s="42"/>
      <c r="AK110" s="45">
        <f>SUM(D110:AH110)</f>
        <v>0</v>
      </c>
      <c r="AL110" s="43"/>
      <c r="AM110" s="30"/>
    </row>
    <row r="111" spans="1:40" ht="12" customHeight="1" thickBot="1" x14ac:dyDescent="0.3">
      <c r="A111" s="21"/>
      <c r="B111" s="125"/>
      <c r="C111" s="31" t="s">
        <v>10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40"/>
      <c r="AI111" s="46"/>
      <c r="AJ111" s="47"/>
      <c r="AK111" s="47"/>
      <c r="AL111" s="48">
        <f>SUM(D111:AH111)</f>
        <v>0</v>
      </c>
      <c r="AM111" s="30"/>
    </row>
    <row r="112" spans="1:40" ht="12" customHeight="1" x14ac:dyDescent="0.25">
      <c r="A112" s="20">
        <v>2</v>
      </c>
      <c r="B112" s="123"/>
      <c r="C112" s="18" t="s">
        <v>8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53"/>
      <c r="AI112" s="41">
        <f t="shared" ref="AI112" si="76">SUM(D112:AH112)</f>
        <v>0</v>
      </c>
      <c r="AJ112" s="42"/>
      <c r="AK112" s="42"/>
      <c r="AL112" s="43"/>
      <c r="AM112" s="30"/>
    </row>
    <row r="113" spans="1:39" ht="12" customHeight="1" x14ac:dyDescent="0.25">
      <c r="A113" s="20"/>
      <c r="B113" s="124"/>
      <c r="C113" s="18" t="s">
        <v>9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53"/>
      <c r="AI113" s="44"/>
      <c r="AJ113" s="45">
        <f t="shared" ref="AJ113" si="77">SUM(D113:AH113)</f>
        <v>0</v>
      </c>
      <c r="AK113" s="42"/>
      <c r="AL113" s="43"/>
      <c r="AM113" s="30"/>
    </row>
    <row r="114" spans="1:39" ht="12" customHeight="1" x14ac:dyDescent="0.25">
      <c r="A114" s="20"/>
      <c r="B114" s="124"/>
      <c r="C114" s="32" t="s">
        <v>20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53"/>
      <c r="AI114" s="44"/>
      <c r="AJ114" s="42"/>
      <c r="AK114" s="45">
        <f t="shared" ref="AK114" si="78">SUM(D114:AH114)</f>
        <v>0</v>
      </c>
      <c r="AL114" s="43"/>
      <c r="AM114" s="30"/>
    </row>
    <row r="115" spans="1:39" ht="12" customHeight="1" thickBot="1" x14ac:dyDescent="0.3">
      <c r="A115" s="21"/>
      <c r="B115" s="125"/>
      <c r="C115" s="22" t="s">
        <v>10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40"/>
      <c r="AI115" s="46"/>
      <c r="AJ115" s="47"/>
      <c r="AK115" s="47"/>
      <c r="AL115" s="48">
        <f t="shared" ref="AL115" si="79">SUM(D115:AH115)</f>
        <v>0</v>
      </c>
      <c r="AM115" s="30"/>
    </row>
    <row r="116" spans="1:39" ht="12" customHeight="1" x14ac:dyDescent="0.25">
      <c r="A116" s="20">
        <v>3</v>
      </c>
      <c r="B116" s="123"/>
      <c r="C116" s="18" t="s">
        <v>8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53"/>
      <c r="AI116" s="41">
        <f t="shared" ref="AI116" si="80">SUM(D116:AH116)</f>
        <v>0</v>
      </c>
      <c r="AJ116" s="42"/>
      <c r="AK116" s="42"/>
      <c r="AL116" s="43"/>
      <c r="AM116" s="30"/>
    </row>
    <row r="117" spans="1:39" ht="12" customHeight="1" x14ac:dyDescent="0.25">
      <c r="A117" s="20"/>
      <c r="B117" s="124"/>
      <c r="C117" s="18" t="s">
        <v>9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53"/>
      <c r="AI117" s="44"/>
      <c r="AJ117" s="45">
        <f t="shared" ref="AJ117" si="81">SUM(D117:AH117)</f>
        <v>0</v>
      </c>
      <c r="AK117" s="42"/>
      <c r="AL117" s="43"/>
      <c r="AM117" s="30"/>
    </row>
    <row r="118" spans="1:39" ht="12" customHeight="1" x14ac:dyDescent="0.25">
      <c r="A118" s="20"/>
      <c r="B118" s="124"/>
      <c r="C118" s="32" t="s">
        <v>20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53"/>
      <c r="AI118" s="44"/>
      <c r="AJ118" s="42"/>
      <c r="AK118" s="45">
        <f t="shared" ref="AK118" si="82">SUM(D118:AH118)</f>
        <v>0</v>
      </c>
      <c r="AL118" s="43"/>
      <c r="AM118" s="30"/>
    </row>
    <row r="119" spans="1:39" ht="12" customHeight="1" thickBot="1" x14ac:dyDescent="0.3">
      <c r="A119" s="21"/>
      <c r="B119" s="125"/>
      <c r="C119" s="22" t="s">
        <v>10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40"/>
      <c r="AI119" s="46"/>
      <c r="AJ119" s="47"/>
      <c r="AK119" s="47"/>
      <c r="AL119" s="48">
        <f t="shared" ref="AL119" si="83">SUM(D119:AH119)</f>
        <v>0</v>
      </c>
      <c r="AM119" s="30"/>
    </row>
    <row r="120" spans="1:39" ht="12" customHeight="1" x14ac:dyDescent="0.25">
      <c r="A120" s="20">
        <v>4</v>
      </c>
      <c r="B120" s="123"/>
      <c r="C120" s="18" t="s">
        <v>8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53"/>
      <c r="AI120" s="41">
        <f t="shared" ref="AI120" si="84">SUM(D120:AH120)</f>
        <v>0</v>
      </c>
      <c r="AJ120" s="42"/>
      <c r="AK120" s="42"/>
      <c r="AL120" s="43"/>
      <c r="AM120" s="30"/>
    </row>
    <row r="121" spans="1:39" ht="12" customHeight="1" x14ac:dyDescent="0.25">
      <c r="A121" s="20"/>
      <c r="B121" s="124"/>
      <c r="C121" s="18" t="s">
        <v>9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53"/>
      <c r="AI121" s="44"/>
      <c r="AJ121" s="45">
        <f t="shared" ref="AJ121" si="85">SUM(D121:AH121)</f>
        <v>0</v>
      </c>
      <c r="AK121" s="42"/>
      <c r="AL121" s="43"/>
      <c r="AM121" s="30"/>
    </row>
    <row r="122" spans="1:39" ht="12" customHeight="1" x14ac:dyDescent="0.25">
      <c r="A122" s="20"/>
      <c r="B122" s="124"/>
      <c r="C122" s="32" t="s">
        <v>20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53"/>
      <c r="AI122" s="44"/>
      <c r="AJ122" s="42"/>
      <c r="AK122" s="45">
        <f t="shared" ref="AK122" si="86">SUM(D122:AH122)</f>
        <v>0</v>
      </c>
      <c r="AL122" s="43"/>
      <c r="AM122" s="30"/>
    </row>
    <row r="123" spans="1:39" ht="12" customHeight="1" thickBot="1" x14ac:dyDescent="0.3">
      <c r="A123" s="21"/>
      <c r="B123" s="125"/>
      <c r="C123" s="22" t="s">
        <v>10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40"/>
      <c r="AI123" s="46"/>
      <c r="AJ123" s="47"/>
      <c r="AK123" s="47"/>
      <c r="AL123" s="48">
        <f t="shared" ref="AL123" si="87">SUM(D123:AH123)</f>
        <v>0</v>
      </c>
      <c r="AM123" s="30"/>
    </row>
    <row r="124" spans="1:39" ht="12" customHeight="1" x14ac:dyDescent="0.25">
      <c r="A124" s="20">
        <v>5</v>
      </c>
      <c r="B124" s="123"/>
      <c r="C124" s="18" t="s">
        <v>8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53"/>
      <c r="AI124" s="41">
        <f t="shared" ref="AI124" si="88">SUM(D124:AH124)</f>
        <v>0</v>
      </c>
      <c r="AJ124" s="42"/>
      <c r="AK124" s="42"/>
      <c r="AL124" s="43"/>
      <c r="AM124" s="30"/>
    </row>
    <row r="125" spans="1:39" ht="12" customHeight="1" x14ac:dyDescent="0.25">
      <c r="A125" s="20"/>
      <c r="B125" s="124"/>
      <c r="C125" s="18" t="s">
        <v>9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53"/>
      <c r="AI125" s="44"/>
      <c r="AJ125" s="45">
        <f t="shared" ref="AJ125" si="89">SUM(D125:AH125)</f>
        <v>0</v>
      </c>
      <c r="AK125" s="42"/>
      <c r="AL125" s="43"/>
      <c r="AM125" s="30"/>
    </row>
    <row r="126" spans="1:39" ht="12" customHeight="1" x14ac:dyDescent="0.25">
      <c r="A126" s="20"/>
      <c r="B126" s="124"/>
      <c r="C126" s="32" t="s">
        <v>20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53"/>
      <c r="AI126" s="44"/>
      <c r="AJ126" s="42"/>
      <c r="AK126" s="45">
        <f t="shared" ref="AK126" si="90">SUM(D126:AH126)</f>
        <v>0</v>
      </c>
      <c r="AL126" s="43"/>
      <c r="AM126" s="30"/>
    </row>
    <row r="127" spans="1:39" ht="12" customHeight="1" thickBot="1" x14ac:dyDescent="0.3">
      <c r="A127" s="21"/>
      <c r="B127" s="125"/>
      <c r="C127" s="22" t="s">
        <v>10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40"/>
      <c r="AI127" s="46"/>
      <c r="AJ127" s="47"/>
      <c r="AK127" s="47"/>
      <c r="AL127" s="48">
        <f t="shared" ref="AL127" si="91">SUM(D127:AH127)</f>
        <v>0</v>
      </c>
      <c r="AM127" s="30"/>
    </row>
    <row r="128" spans="1:39" ht="12" customHeight="1" x14ac:dyDescent="0.25">
      <c r="A128" s="20">
        <v>6</v>
      </c>
      <c r="B128" s="123"/>
      <c r="C128" s="18" t="s">
        <v>8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53"/>
      <c r="AI128" s="41">
        <f t="shared" ref="AI128" si="92">SUM(D128:AH128)</f>
        <v>0</v>
      </c>
      <c r="AJ128" s="42"/>
      <c r="AK128" s="42"/>
      <c r="AL128" s="43"/>
      <c r="AM128" s="30"/>
    </row>
    <row r="129" spans="1:39" ht="12" customHeight="1" x14ac:dyDescent="0.25">
      <c r="A129" s="20"/>
      <c r="B129" s="124"/>
      <c r="C129" s="18" t="s">
        <v>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53"/>
      <c r="AI129" s="44"/>
      <c r="AJ129" s="45">
        <f t="shared" ref="AJ129" si="93">SUM(D129:AH129)</f>
        <v>0</v>
      </c>
      <c r="AK129" s="42"/>
      <c r="AL129" s="43"/>
      <c r="AM129" s="30"/>
    </row>
    <row r="130" spans="1:39" ht="12" customHeight="1" x14ac:dyDescent="0.25">
      <c r="A130" s="20"/>
      <c r="B130" s="124"/>
      <c r="C130" s="32" t="s">
        <v>20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53"/>
      <c r="AI130" s="44"/>
      <c r="AJ130" s="42"/>
      <c r="AK130" s="45">
        <f t="shared" ref="AK130" si="94">SUM(D130:AH130)</f>
        <v>0</v>
      </c>
      <c r="AL130" s="43"/>
      <c r="AM130" s="30"/>
    </row>
    <row r="131" spans="1:39" ht="12" customHeight="1" thickBot="1" x14ac:dyDescent="0.3">
      <c r="A131" s="21"/>
      <c r="B131" s="125"/>
      <c r="C131" s="22" t="s">
        <v>10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40"/>
      <c r="AI131" s="46"/>
      <c r="AJ131" s="47"/>
      <c r="AK131" s="47"/>
      <c r="AL131" s="48">
        <f t="shared" ref="AL131" si="95">SUM(D131:AH131)</f>
        <v>0</v>
      </c>
      <c r="AM131" s="30"/>
    </row>
    <row r="132" spans="1:39" ht="12" customHeight="1" x14ac:dyDescent="0.25">
      <c r="A132" s="20">
        <v>7</v>
      </c>
      <c r="B132" s="123"/>
      <c r="C132" s="18" t="s">
        <v>8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53"/>
      <c r="AI132" s="41">
        <f t="shared" ref="AI132" si="96">SUM(D132:AH132)</f>
        <v>0</v>
      </c>
      <c r="AJ132" s="42"/>
      <c r="AK132" s="42"/>
      <c r="AL132" s="43"/>
      <c r="AM132" s="30"/>
    </row>
    <row r="133" spans="1:39" ht="12" customHeight="1" x14ac:dyDescent="0.25">
      <c r="A133" s="20"/>
      <c r="B133" s="124"/>
      <c r="C133" s="18" t="s">
        <v>9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53"/>
      <c r="AI133" s="44"/>
      <c r="AJ133" s="45">
        <f t="shared" ref="AJ133" si="97">SUM(D133:AH133)</f>
        <v>0</v>
      </c>
      <c r="AK133" s="42"/>
      <c r="AL133" s="43"/>
      <c r="AM133" s="30"/>
    </row>
    <row r="134" spans="1:39" ht="12" customHeight="1" x14ac:dyDescent="0.25">
      <c r="A134" s="20"/>
      <c r="B134" s="124"/>
      <c r="C134" s="32" t="s">
        <v>20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53"/>
      <c r="AI134" s="44"/>
      <c r="AJ134" s="42"/>
      <c r="AK134" s="45">
        <f t="shared" ref="AK134" si="98">SUM(D134:AH134)</f>
        <v>0</v>
      </c>
      <c r="AL134" s="43"/>
      <c r="AM134" s="30"/>
    </row>
    <row r="135" spans="1:39" ht="12" customHeight="1" thickBot="1" x14ac:dyDescent="0.3">
      <c r="A135" s="21"/>
      <c r="B135" s="125"/>
      <c r="C135" s="22" t="s">
        <v>10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40"/>
      <c r="AI135" s="46"/>
      <c r="AJ135" s="47"/>
      <c r="AK135" s="47"/>
      <c r="AL135" s="48">
        <f t="shared" ref="AL135" si="99">SUM(D135:AH135)</f>
        <v>0</v>
      </c>
      <c r="AM135" s="30"/>
    </row>
    <row r="136" spans="1:39" ht="12" customHeight="1" x14ac:dyDescent="0.25">
      <c r="A136" s="20">
        <v>8</v>
      </c>
      <c r="B136" s="123"/>
      <c r="C136" s="18" t="s">
        <v>8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53"/>
      <c r="AI136" s="41">
        <f t="shared" ref="AI136" si="100">SUM(D136:AH136)</f>
        <v>0</v>
      </c>
      <c r="AJ136" s="42"/>
      <c r="AK136" s="42"/>
      <c r="AL136" s="43"/>
      <c r="AM136" s="30"/>
    </row>
    <row r="137" spans="1:39" ht="12" customHeight="1" x14ac:dyDescent="0.25">
      <c r="A137" s="20"/>
      <c r="B137" s="124"/>
      <c r="C137" s="18" t="s">
        <v>9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53"/>
      <c r="AI137" s="44"/>
      <c r="AJ137" s="45">
        <f t="shared" ref="AJ137" si="101">SUM(D137:AH137)</f>
        <v>0</v>
      </c>
      <c r="AK137" s="42"/>
      <c r="AL137" s="43"/>
      <c r="AM137" s="30"/>
    </row>
    <row r="138" spans="1:39" ht="12" customHeight="1" x14ac:dyDescent="0.25">
      <c r="A138" s="20"/>
      <c r="B138" s="124"/>
      <c r="C138" s="32" t="s">
        <v>20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53"/>
      <c r="AI138" s="44"/>
      <c r="AJ138" s="42"/>
      <c r="AK138" s="45">
        <f t="shared" ref="AK138" si="102">SUM(D138:AH138)</f>
        <v>0</v>
      </c>
      <c r="AL138" s="43"/>
      <c r="AM138" s="30"/>
    </row>
    <row r="139" spans="1:39" ht="12" customHeight="1" thickBot="1" x14ac:dyDescent="0.3">
      <c r="A139" s="21"/>
      <c r="B139" s="125"/>
      <c r="C139" s="22" t="s">
        <v>10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40"/>
      <c r="AI139" s="46"/>
      <c r="AJ139" s="47"/>
      <c r="AK139" s="47"/>
      <c r="AL139" s="48">
        <f t="shared" ref="AL139" si="103">SUM(D139:AH139)</f>
        <v>0</v>
      </c>
      <c r="AM139" s="30"/>
    </row>
    <row r="140" spans="1:39" ht="12" customHeight="1" x14ac:dyDescent="0.25">
      <c r="A140" s="20">
        <v>9</v>
      </c>
      <c r="B140" s="123"/>
      <c r="C140" s="18" t="s">
        <v>8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53"/>
      <c r="AI140" s="41">
        <f t="shared" ref="AI140" si="104">SUM(D140:AH140)</f>
        <v>0</v>
      </c>
      <c r="AJ140" s="42"/>
      <c r="AK140" s="42"/>
      <c r="AL140" s="43"/>
      <c r="AM140" s="30"/>
    </row>
    <row r="141" spans="1:39" ht="12" customHeight="1" x14ac:dyDescent="0.25">
      <c r="A141" s="20"/>
      <c r="B141" s="124"/>
      <c r="C141" s="18" t="s">
        <v>9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53"/>
      <c r="AI141" s="44"/>
      <c r="AJ141" s="45">
        <f t="shared" ref="AJ141" si="105">SUM(D141:AH141)</f>
        <v>0</v>
      </c>
      <c r="AK141" s="42"/>
      <c r="AL141" s="43"/>
      <c r="AM141" s="30"/>
    </row>
    <row r="142" spans="1:39" ht="12" customHeight="1" x14ac:dyDescent="0.25">
      <c r="A142" s="20"/>
      <c r="B142" s="124"/>
      <c r="C142" s="32" t="s">
        <v>20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53"/>
      <c r="AI142" s="44"/>
      <c r="AJ142" s="42"/>
      <c r="AK142" s="45">
        <f t="shared" ref="AK142" si="106">SUM(D142:AH142)</f>
        <v>0</v>
      </c>
      <c r="AL142" s="43"/>
      <c r="AM142" s="30"/>
    </row>
    <row r="143" spans="1:39" ht="12" customHeight="1" thickBot="1" x14ac:dyDescent="0.3">
      <c r="A143" s="21"/>
      <c r="B143" s="125"/>
      <c r="C143" s="22" t="s">
        <v>10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40"/>
      <c r="AI143" s="46"/>
      <c r="AJ143" s="47"/>
      <c r="AK143" s="47"/>
      <c r="AL143" s="48">
        <f t="shared" ref="AL143" si="107">SUM(D143:AH143)</f>
        <v>0</v>
      </c>
      <c r="AM143" s="30"/>
    </row>
    <row r="144" spans="1:39" ht="12" customHeight="1" x14ac:dyDescent="0.25">
      <c r="A144" s="20">
        <v>10</v>
      </c>
      <c r="B144" s="123"/>
      <c r="C144" s="18" t="s">
        <v>8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53"/>
      <c r="AI144" s="41">
        <f t="shared" ref="AI144" si="108">SUM(D144:AH144)</f>
        <v>0</v>
      </c>
      <c r="AJ144" s="42"/>
      <c r="AK144" s="42"/>
      <c r="AL144" s="43"/>
      <c r="AM144" s="30"/>
    </row>
    <row r="145" spans="1:40" ht="12" customHeight="1" x14ac:dyDescent="0.25">
      <c r="A145" s="20"/>
      <c r="B145" s="124"/>
      <c r="C145" s="18" t="s">
        <v>9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53"/>
      <c r="AI145" s="44"/>
      <c r="AJ145" s="45">
        <f t="shared" ref="AJ145" si="109">SUM(D145:AH145)</f>
        <v>0</v>
      </c>
      <c r="AK145" s="42"/>
      <c r="AL145" s="43"/>
      <c r="AM145" s="30"/>
    </row>
    <row r="146" spans="1:40" ht="12" customHeight="1" x14ac:dyDescent="0.25">
      <c r="A146" s="20"/>
      <c r="B146" s="124"/>
      <c r="C146" s="32" t="s">
        <v>20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53"/>
      <c r="AI146" s="44"/>
      <c r="AJ146" s="42"/>
      <c r="AK146" s="45">
        <f t="shared" ref="AK146" si="110">SUM(D146:AH146)</f>
        <v>0</v>
      </c>
      <c r="AL146" s="43"/>
      <c r="AM146" s="30"/>
    </row>
    <row r="147" spans="1:40" ht="12" customHeight="1" thickBot="1" x14ac:dyDescent="0.3">
      <c r="A147" s="21"/>
      <c r="B147" s="125"/>
      <c r="C147" s="22" t="s">
        <v>10</v>
      </c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40"/>
      <c r="AI147" s="46"/>
      <c r="AJ147" s="47"/>
      <c r="AK147" s="47"/>
      <c r="AL147" s="48">
        <f t="shared" ref="AL147" si="111">SUM(D147:AH147)</f>
        <v>0</v>
      </c>
      <c r="AM147" s="30"/>
    </row>
    <row r="148" spans="1:40" ht="13.5" customHeight="1" x14ac:dyDescent="0.3">
      <c r="B148" s="23" t="s">
        <v>14</v>
      </c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126" t="s">
        <v>11</v>
      </c>
      <c r="AG148" s="127"/>
      <c r="AH148" s="128"/>
      <c r="AI148" s="49">
        <f>SUM(AI108:AI147)</f>
        <v>0</v>
      </c>
      <c r="AJ148" s="50">
        <f t="shared" ref="AJ148" si="112">SUM(AJ108:AJ147)</f>
        <v>0</v>
      </c>
      <c r="AK148" s="51">
        <f t="shared" ref="AK148" si="113">SUM(AK108:AK147)</f>
        <v>0</v>
      </c>
      <c r="AL148" s="52">
        <f t="shared" ref="AL148" si="114">SUM(AL108:AL147)</f>
        <v>0</v>
      </c>
      <c r="AM148" s="3"/>
      <c r="AN148" s="35"/>
    </row>
    <row r="149" spans="1:40" s="24" customFormat="1" ht="15" customHeight="1" x14ac:dyDescent="0.3">
      <c r="A149" s="38"/>
      <c r="B149" s="25" t="s">
        <v>12</v>
      </c>
      <c r="C149" s="26"/>
      <c r="Y149" s="129" t="s">
        <v>13</v>
      </c>
      <c r="Z149" s="130"/>
      <c r="AA149" s="130"/>
      <c r="AB149" s="130"/>
      <c r="AC149" s="130"/>
      <c r="AD149" s="130"/>
      <c r="AE149" s="130"/>
      <c r="AF149" s="130"/>
      <c r="AG149" s="130"/>
      <c r="AH149" s="131"/>
      <c r="AI149" s="27"/>
      <c r="AJ149" s="28"/>
      <c r="AK149" s="28"/>
      <c r="AL149" s="29"/>
    </row>
    <row r="150" spans="1:40" ht="12" thickBot="1" x14ac:dyDescent="0.3"/>
    <row r="151" spans="1:40" ht="12.75" customHeight="1" x14ac:dyDescent="0.25">
      <c r="K151" s="132" t="s">
        <v>0</v>
      </c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AB151" s="39" t="s">
        <v>21</v>
      </c>
      <c r="AC151" s="34" t="s">
        <v>16</v>
      </c>
      <c r="AI151" s="133" t="s">
        <v>18</v>
      </c>
      <c r="AJ151" s="134"/>
      <c r="AK151" s="134"/>
      <c r="AL151" s="135"/>
    </row>
    <row r="152" spans="1:40" ht="4.5" customHeight="1" x14ac:dyDescent="0.25"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AB152" s="55"/>
      <c r="AC152" s="34"/>
      <c r="AI152" s="136"/>
      <c r="AJ152" s="137"/>
      <c r="AK152" s="137"/>
      <c r="AL152" s="138"/>
    </row>
    <row r="153" spans="1:40" ht="12.75" customHeight="1" x14ac:dyDescent="0.25"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AB153" s="39"/>
      <c r="AC153" s="34" t="s">
        <v>17</v>
      </c>
      <c r="AI153" s="136"/>
      <c r="AJ153" s="137"/>
      <c r="AK153" s="137"/>
      <c r="AL153" s="138"/>
      <c r="AM153" s="3"/>
    </row>
    <row r="154" spans="1:40" ht="2.25" customHeight="1" x14ac:dyDescent="0.25">
      <c r="B154" s="4"/>
      <c r="C154" s="4"/>
      <c r="AI154" s="136"/>
      <c r="AJ154" s="137"/>
      <c r="AK154" s="137"/>
      <c r="AL154" s="138"/>
      <c r="AM154" s="3"/>
    </row>
    <row r="155" spans="1:40" ht="12.75" customHeight="1" x14ac:dyDescent="0.25">
      <c r="A155" s="37"/>
      <c r="B155" s="33" t="s">
        <v>15</v>
      </c>
      <c r="C155" s="140">
        <f>C55</f>
        <v>0</v>
      </c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R155" s="141" t="s">
        <v>1</v>
      </c>
      <c r="S155" s="142"/>
      <c r="T155" s="142"/>
      <c r="U155" s="143">
        <f>U55</f>
        <v>0</v>
      </c>
      <c r="V155" s="144"/>
      <c r="W155" s="144"/>
      <c r="X155" s="144"/>
      <c r="Y155" s="144"/>
      <c r="Z155" s="144"/>
      <c r="AA155" s="144"/>
      <c r="AB155" s="144"/>
      <c r="AC155" s="5" t="s">
        <v>2</v>
      </c>
      <c r="AD155" s="129">
        <v>20</v>
      </c>
      <c r="AE155" s="129"/>
      <c r="AF155" s="145">
        <f>AF55</f>
        <v>16</v>
      </c>
      <c r="AG155" s="145"/>
      <c r="AI155" s="136"/>
      <c r="AJ155" s="137"/>
      <c r="AK155" s="137"/>
      <c r="AL155" s="138"/>
      <c r="AM155" s="3"/>
      <c r="AN155" s="3"/>
    </row>
    <row r="156" spans="1:40" ht="5.25" customHeight="1" x14ac:dyDescent="0.25">
      <c r="AI156" s="6"/>
      <c r="AJ156" s="3"/>
      <c r="AK156" s="3"/>
      <c r="AL156" s="7"/>
      <c r="AM156" s="3"/>
    </row>
    <row r="157" spans="1:40" s="16" customFormat="1" ht="16.649999999999999" customHeight="1" x14ac:dyDescent="0.25">
      <c r="A157" s="8" t="s">
        <v>3</v>
      </c>
      <c r="B157" s="9"/>
      <c r="C157" s="10" t="s">
        <v>4</v>
      </c>
      <c r="D157" s="11">
        <v>1</v>
      </c>
      <c r="E157" s="11">
        <v>2</v>
      </c>
      <c r="F157" s="11">
        <v>3</v>
      </c>
      <c r="G157" s="11">
        <v>4</v>
      </c>
      <c r="H157" s="11">
        <v>5</v>
      </c>
      <c r="I157" s="11">
        <v>6</v>
      </c>
      <c r="J157" s="11">
        <v>7</v>
      </c>
      <c r="K157" s="11">
        <v>8</v>
      </c>
      <c r="L157" s="11">
        <v>9</v>
      </c>
      <c r="M157" s="11">
        <v>10</v>
      </c>
      <c r="N157" s="11">
        <v>11</v>
      </c>
      <c r="O157" s="11">
        <v>12</v>
      </c>
      <c r="P157" s="11">
        <v>13</v>
      </c>
      <c r="Q157" s="11">
        <v>14</v>
      </c>
      <c r="R157" s="11">
        <v>15</v>
      </c>
      <c r="S157" s="11">
        <v>16</v>
      </c>
      <c r="T157" s="11">
        <v>17</v>
      </c>
      <c r="U157" s="11">
        <v>18</v>
      </c>
      <c r="V157" s="11">
        <v>19</v>
      </c>
      <c r="W157" s="11">
        <v>20</v>
      </c>
      <c r="X157" s="11">
        <v>21</v>
      </c>
      <c r="Y157" s="11">
        <v>22</v>
      </c>
      <c r="Z157" s="11">
        <v>23</v>
      </c>
      <c r="AA157" s="11">
        <v>24</v>
      </c>
      <c r="AB157" s="11">
        <v>25</v>
      </c>
      <c r="AC157" s="11">
        <v>26</v>
      </c>
      <c r="AD157" s="11">
        <v>27</v>
      </c>
      <c r="AE157" s="11">
        <v>28</v>
      </c>
      <c r="AF157" s="11">
        <v>29</v>
      </c>
      <c r="AG157" s="11">
        <v>30</v>
      </c>
      <c r="AH157" s="12">
        <v>31</v>
      </c>
      <c r="AI157" s="13" t="s">
        <v>5</v>
      </c>
      <c r="AJ157" s="14" t="s">
        <v>6</v>
      </c>
      <c r="AK157" s="14" t="s">
        <v>19</v>
      </c>
      <c r="AL157" s="15" t="s">
        <v>7</v>
      </c>
      <c r="AM157" s="3"/>
    </row>
    <row r="158" spans="1:40" ht="12" customHeight="1" x14ac:dyDescent="0.25">
      <c r="A158" s="17">
        <v>1</v>
      </c>
      <c r="B158" s="123"/>
      <c r="C158" s="18" t="s">
        <v>8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53"/>
      <c r="AI158" s="41">
        <f>SUM(D158:AH158)</f>
        <v>0</v>
      </c>
      <c r="AJ158" s="42"/>
      <c r="AK158" s="42"/>
      <c r="AL158" s="43"/>
      <c r="AM158" s="30"/>
    </row>
    <row r="159" spans="1:40" ht="12" customHeight="1" x14ac:dyDescent="0.25">
      <c r="A159" s="20"/>
      <c r="B159" s="124"/>
      <c r="C159" s="18" t="s">
        <v>9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53"/>
      <c r="AI159" s="44"/>
      <c r="AJ159" s="45">
        <f>SUM(D159:AH159)</f>
        <v>0</v>
      </c>
      <c r="AK159" s="42"/>
      <c r="AL159" s="43"/>
      <c r="AM159" s="30"/>
    </row>
    <row r="160" spans="1:40" ht="12" customHeight="1" x14ac:dyDescent="0.25">
      <c r="A160" s="20"/>
      <c r="B160" s="124"/>
      <c r="C160" s="32" t="s">
        <v>20</v>
      </c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53"/>
      <c r="AI160" s="44"/>
      <c r="AJ160" s="42"/>
      <c r="AK160" s="45">
        <f>SUM(D160:AH160)</f>
        <v>0</v>
      </c>
      <c r="AL160" s="43"/>
      <c r="AM160" s="30"/>
    </row>
    <row r="161" spans="1:39" ht="12" customHeight="1" thickBot="1" x14ac:dyDescent="0.3">
      <c r="A161" s="21"/>
      <c r="B161" s="125"/>
      <c r="C161" s="31" t="s">
        <v>10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40"/>
      <c r="AI161" s="46"/>
      <c r="AJ161" s="47"/>
      <c r="AK161" s="47"/>
      <c r="AL161" s="48">
        <f>SUM(D161:AH161)</f>
        <v>0</v>
      </c>
      <c r="AM161" s="30"/>
    </row>
    <row r="162" spans="1:39" ht="12" customHeight="1" x14ac:dyDescent="0.25">
      <c r="A162" s="20">
        <v>2</v>
      </c>
      <c r="B162" s="123"/>
      <c r="C162" s="18" t="s">
        <v>8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53"/>
      <c r="AI162" s="41">
        <f t="shared" ref="AI162" si="115">SUM(D162:AH162)</f>
        <v>0</v>
      </c>
      <c r="AJ162" s="42"/>
      <c r="AK162" s="42"/>
      <c r="AL162" s="43"/>
      <c r="AM162" s="30"/>
    </row>
    <row r="163" spans="1:39" ht="12" customHeight="1" x14ac:dyDescent="0.25">
      <c r="A163" s="20"/>
      <c r="B163" s="124"/>
      <c r="C163" s="18" t="s">
        <v>9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53"/>
      <c r="AI163" s="44"/>
      <c r="AJ163" s="45">
        <f t="shared" ref="AJ163" si="116">SUM(D163:AH163)</f>
        <v>0</v>
      </c>
      <c r="AK163" s="42"/>
      <c r="AL163" s="43"/>
      <c r="AM163" s="30"/>
    </row>
    <row r="164" spans="1:39" ht="12" customHeight="1" x14ac:dyDescent="0.25">
      <c r="A164" s="20"/>
      <c r="B164" s="124"/>
      <c r="C164" s="32" t="s">
        <v>20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53"/>
      <c r="AI164" s="44"/>
      <c r="AJ164" s="42"/>
      <c r="AK164" s="45">
        <f t="shared" ref="AK164" si="117">SUM(D164:AH164)</f>
        <v>0</v>
      </c>
      <c r="AL164" s="43"/>
      <c r="AM164" s="30"/>
    </row>
    <row r="165" spans="1:39" ht="12" customHeight="1" thickBot="1" x14ac:dyDescent="0.3">
      <c r="A165" s="21"/>
      <c r="B165" s="125"/>
      <c r="C165" s="22" t="s">
        <v>10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40"/>
      <c r="AI165" s="46"/>
      <c r="AJ165" s="47"/>
      <c r="AK165" s="47"/>
      <c r="AL165" s="48">
        <f t="shared" ref="AL165" si="118">SUM(D165:AH165)</f>
        <v>0</v>
      </c>
      <c r="AM165" s="30"/>
    </row>
    <row r="166" spans="1:39" ht="12" customHeight="1" x14ac:dyDescent="0.25">
      <c r="A166" s="20">
        <v>3</v>
      </c>
      <c r="B166" s="123"/>
      <c r="C166" s="18" t="s">
        <v>8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53"/>
      <c r="AI166" s="41">
        <f t="shared" ref="AI166" si="119">SUM(D166:AH166)</f>
        <v>0</v>
      </c>
      <c r="AJ166" s="42"/>
      <c r="AK166" s="42"/>
      <c r="AL166" s="43"/>
      <c r="AM166" s="30"/>
    </row>
    <row r="167" spans="1:39" ht="12" customHeight="1" x14ac:dyDescent="0.25">
      <c r="A167" s="20"/>
      <c r="B167" s="124"/>
      <c r="C167" s="18" t="s">
        <v>9</v>
      </c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53"/>
      <c r="AI167" s="44"/>
      <c r="AJ167" s="45">
        <f t="shared" ref="AJ167" si="120">SUM(D167:AH167)</f>
        <v>0</v>
      </c>
      <c r="AK167" s="42"/>
      <c r="AL167" s="43"/>
      <c r="AM167" s="30"/>
    </row>
    <row r="168" spans="1:39" ht="12" customHeight="1" x14ac:dyDescent="0.25">
      <c r="A168" s="20"/>
      <c r="B168" s="124"/>
      <c r="C168" s="32" t="s">
        <v>20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53"/>
      <c r="AI168" s="44"/>
      <c r="AJ168" s="42"/>
      <c r="AK168" s="45">
        <f t="shared" ref="AK168" si="121">SUM(D168:AH168)</f>
        <v>0</v>
      </c>
      <c r="AL168" s="43"/>
      <c r="AM168" s="30"/>
    </row>
    <row r="169" spans="1:39" ht="12" customHeight="1" thickBot="1" x14ac:dyDescent="0.3">
      <c r="A169" s="21"/>
      <c r="B169" s="125"/>
      <c r="C169" s="22" t="s">
        <v>10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40"/>
      <c r="AI169" s="46"/>
      <c r="AJ169" s="47"/>
      <c r="AK169" s="47"/>
      <c r="AL169" s="48">
        <f t="shared" ref="AL169" si="122">SUM(D169:AH169)</f>
        <v>0</v>
      </c>
      <c r="AM169" s="30"/>
    </row>
    <row r="170" spans="1:39" ht="12" customHeight="1" x14ac:dyDescent="0.25">
      <c r="A170" s="20">
        <v>4</v>
      </c>
      <c r="B170" s="123"/>
      <c r="C170" s="18" t="s">
        <v>8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53"/>
      <c r="AI170" s="41">
        <f t="shared" ref="AI170" si="123">SUM(D170:AH170)</f>
        <v>0</v>
      </c>
      <c r="AJ170" s="42"/>
      <c r="AK170" s="42"/>
      <c r="AL170" s="43"/>
      <c r="AM170" s="30"/>
    </row>
    <row r="171" spans="1:39" ht="12" customHeight="1" x14ac:dyDescent="0.25">
      <c r="A171" s="20"/>
      <c r="B171" s="124"/>
      <c r="C171" s="18" t="s">
        <v>9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53"/>
      <c r="AI171" s="44"/>
      <c r="AJ171" s="45">
        <f t="shared" ref="AJ171" si="124">SUM(D171:AH171)</f>
        <v>0</v>
      </c>
      <c r="AK171" s="42"/>
      <c r="AL171" s="43"/>
      <c r="AM171" s="30"/>
    </row>
    <row r="172" spans="1:39" ht="12" customHeight="1" x14ac:dyDescent="0.25">
      <c r="A172" s="20"/>
      <c r="B172" s="124"/>
      <c r="C172" s="32" t="s">
        <v>20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53"/>
      <c r="AI172" s="44"/>
      <c r="AJ172" s="42"/>
      <c r="AK172" s="45">
        <f t="shared" ref="AK172" si="125">SUM(D172:AH172)</f>
        <v>0</v>
      </c>
      <c r="AL172" s="43"/>
      <c r="AM172" s="30"/>
    </row>
    <row r="173" spans="1:39" ht="12" customHeight="1" thickBot="1" x14ac:dyDescent="0.3">
      <c r="A173" s="21"/>
      <c r="B173" s="125"/>
      <c r="C173" s="22" t="s">
        <v>10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40"/>
      <c r="AI173" s="46"/>
      <c r="AJ173" s="47"/>
      <c r="AK173" s="47"/>
      <c r="AL173" s="48">
        <f t="shared" ref="AL173" si="126">SUM(D173:AH173)</f>
        <v>0</v>
      </c>
      <c r="AM173" s="30"/>
    </row>
    <row r="174" spans="1:39" ht="12" customHeight="1" x14ac:dyDescent="0.25">
      <c r="A174" s="20">
        <v>5</v>
      </c>
      <c r="B174" s="123"/>
      <c r="C174" s="18" t="s">
        <v>8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53"/>
      <c r="AI174" s="41">
        <f t="shared" ref="AI174" si="127">SUM(D174:AH174)</f>
        <v>0</v>
      </c>
      <c r="AJ174" s="42"/>
      <c r="AK174" s="42"/>
      <c r="AL174" s="43"/>
      <c r="AM174" s="30"/>
    </row>
    <row r="175" spans="1:39" ht="12" customHeight="1" x14ac:dyDescent="0.25">
      <c r="A175" s="20"/>
      <c r="B175" s="124"/>
      <c r="C175" s="18" t="s">
        <v>9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53"/>
      <c r="AI175" s="44"/>
      <c r="AJ175" s="45">
        <f t="shared" ref="AJ175" si="128">SUM(D175:AH175)</f>
        <v>0</v>
      </c>
      <c r="AK175" s="42"/>
      <c r="AL175" s="43"/>
      <c r="AM175" s="30"/>
    </row>
    <row r="176" spans="1:39" ht="12" customHeight="1" x14ac:dyDescent="0.25">
      <c r="A176" s="20"/>
      <c r="B176" s="124"/>
      <c r="C176" s="32" t="s">
        <v>20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53"/>
      <c r="AI176" s="44"/>
      <c r="AJ176" s="42"/>
      <c r="AK176" s="45">
        <f t="shared" ref="AK176" si="129">SUM(D176:AH176)</f>
        <v>0</v>
      </c>
      <c r="AL176" s="43"/>
      <c r="AM176" s="30"/>
    </row>
    <row r="177" spans="1:39" ht="12" customHeight="1" thickBot="1" x14ac:dyDescent="0.3">
      <c r="A177" s="21"/>
      <c r="B177" s="125"/>
      <c r="C177" s="22" t="s">
        <v>10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40"/>
      <c r="AI177" s="46"/>
      <c r="AJ177" s="47"/>
      <c r="AK177" s="47"/>
      <c r="AL177" s="48">
        <f t="shared" ref="AL177" si="130">SUM(D177:AH177)</f>
        <v>0</v>
      </c>
      <c r="AM177" s="30"/>
    </row>
    <row r="178" spans="1:39" ht="12" customHeight="1" x14ac:dyDescent="0.25">
      <c r="A178" s="20">
        <v>6</v>
      </c>
      <c r="B178" s="123"/>
      <c r="C178" s="18" t="s">
        <v>8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53"/>
      <c r="AI178" s="41">
        <f t="shared" ref="AI178" si="131">SUM(D178:AH178)</f>
        <v>0</v>
      </c>
      <c r="AJ178" s="42"/>
      <c r="AK178" s="42"/>
      <c r="AL178" s="43"/>
      <c r="AM178" s="30"/>
    </row>
    <row r="179" spans="1:39" ht="12" customHeight="1" x14ac:dyDescent="0.25">
      <c r="A179" s="20"/>
      <c r="B179" s="124"/>
      <c r="C179" s="18" t="s">
        <v>9</v>
      </c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53"/>
      <c r="AI179" s="44"/>
      <c r="AJ179" s="45">
        <f t="shared" ref="AJ179" si="132">SUM(D179:AH179)</f>
        <v>0</v>
      </c>
      <c r="AK179" s="42"/>
      <c r="AL179" s="43"/>
      <c r="AM179" s="30"/>
    </row>
    <row r="180" spans="1:39" ht="12" customHeight="1" x14ac:dyDescent="0.25">
      <c r="A180" s="20"/>
      <c r="B180" s="124"/>
      <c r="C180" s="32" t="s">
        <v>20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53"/>
      <c r="AI180" s="44"/>
      <c r="AJ180" s="42"/>
      <c r="AK180" s="45">
        <f t="shared" ref="AK180" si="133">SUM(D180:AH180)</f>
        <v>0</v>
      </c>
      <c r="AL180" s="43"/>
      <c r="AM180" s="30"/>
    </row>
    <row r="181" spans="1:39" ht="12" customHeight="1" thickBot="1" x14ac:dyDescent="0.3">
      <c r="A181" s="21"/>
      <c r="B181" s="125"/>
      <c r="C181" s="22" t="s">
        <v>10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40"/>
      <c r="AI181" s="46"/>
      <c r="AJ181" s="47"/>
      <c r="AK181" s="47"/>
      <c r="AL181" s="48">
        <f t="shared" ref="AL181" si="134">SUM(D181:AH181)</f>
        <v>0</v>
      </c>
      <c r="AM181" s="30"/>
    </row>
    <row r="182" spans="1:39" ht="12" customHeight="1" x14ac:dyDescent="0.25">
      <c r="A182" s="20">
        <v>7</v>
      </c>
      <c r="B182" s="123"/>
      <c r="C182" s="18" t="s">
        <v>8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53"/>
      <c r="AI182" s="41">
        <f t="shared" ref="AI182" si="135">SUM(D182:AH182)</f>
        <v>0</v>
      </c>
      <c r="AJ182" s="42"/>
      <c r="AK182" s="42"/>
      <c r="AL182" s="43"/>
      <c r="AM182" s="30"/>
    </row>
    <row r="183" spans="1:39" ht="12" customHeight="1" x14ac:dyDescent="0.25">
      <c r="A183" s="20"/>
      <c r="B183" s="124"/>
      <c r="C183" s="18" t="s">
        <v>9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53"/>
      <c r="AI183" s="44"/>
      <c r="AJ183" s="45">
        <f t="shared" ref="AJ183" si="136">SUM(D183:AH183)</f>
        <v>0</v>
      </c>
      <c r="AK183" s="42"/>
      <c r="AL183" s="43"/>
      <c r="AM183" s="30"/>
    </row>
    <row r="184" spans="1:39" ht="12" customHeight="1" x14ac:dyDescent="0.25">
      <c r="A184" s="20"/>
      <c r="B184" s="124"/>
      <c r="C184" s="32" t="s">
        <v>20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53"/>
      <c r="AI184" s="44"/>
      <c r="AJ184" s="42"/>
      <c r="AK184" s="45">
        <f t="shared" ref="AK184" si="137">SUM(D184:AH184)</f>
        <v>0</v>
      </c>
      <c r="AL184" s="43"/>
      <c r="AM184" s="30"/>
    </row>
    <row r="185" spans="1:39" ht="12" customHeight="1" thickBot="1" x14ac:dyDescent="0.3">
      <c r="A185" s="21"/>
      <c r="B185" s="125"/>
      <c r="C185" s="22" t="s">
        <v>10</v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40"/>
      <c r="AI185" s="46"/>
      <c r="AJ185" s="47"/>
      <c r="AK185" s="47"/>
      <c r="AL185" s="48">
        <f t="shared" ref="AL185" si="138">SUM(D185:AH185)</f>
        <v>0</v>
      </c>
      <c r="AM185" s="30"/>
    </row>
    <row r="186" spans="1:39" ht="12" customHeight="1" x14ac:dyDescent="0.25">
      <c r="A186" s="20">
        <v>8</v>
      </c>
      <c r="B186" s="123"/>
      <c r="C186" s="18" t="s">
        <v>8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53"/>
      <c r="AI186" s="41">
        <f t="shared" ref="AI186" si="139">SUM(D186:AH186)</f>
        <v>0</v>
      </c>
      <c r="AJ186" s="42"/>
      <c r="AK186" s="42"/>
      <c r="AL186" s="43"/>
      <c r="AM186" s="30"/>
    </row>
    <row r="187" spans="1:39" ht="12" customHeight="1" x14ac:dyDescent="0.25">
      <c r="A187" s="20"/>
      <c r="B187" s="124"/>
      <c r="C187" s="18" t="s">
        <v>9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53"/>
      <c r="AI187" s="44"/>
      <c r="AJ187" s="45">
        <f t="shared" ref="AJ187" si="140">SUM(D187:AH187)</f>
        <v>0</v>
      </c>
      <c r="AK187" s="42"/>
      <c r="AL187" s="43"/>
      <c r="AM187" s="30"/>
    </row>
    <row r="188" spans="1:39" ht="12" customHeight="1" x14ac:dyDescent="0.25">
      <c r="A188" s="20"/>
      <c r="B188" s="124"/>
      <c r="C188" s="32" t="s">
        <v>20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53"/>
      <c r="AI188" s="44"/>
      <c r="AJ188" s="42"/>
      <c r="AK188" s="45">
        <f t="shared" ref="AK188" si="141">SUM(D188:AH188)</f>
        <v>0</v>
      </c>
      <c r="AL188" s="43"/>
      <c r="AM188" s="30"/>
    </row>
    <row r="189" spans="1:39" ht="12" customHeight="1" thickBot="1" x14ac:dyDescent="0.3">
      <c r="A189" s="21"/>
      <c r="B189" s="125"/>
      <c r="C189" s="22" t="s">
        <v>10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40"/>
      <c r="AI189" s="46"/>
      <c r="AJ189" s="47"/>
      <c r="AK189" s="47"/>
      <c r="AL189" s="48">
        <f t="shared" ref="AL189" si="142">SUM(D189:AH189)</f>
        <v>0</v>
      </c>
      <c r="AM189" s="30"/>
    </row>
    <row r="190" spans="1:39" ht="12" customHeight="1" x14ac:dyDescent="0.25">
      <c r="A190" s="20">
        <v>9</v>
      </c>
      <c r="B190" s="123"/>
      <c r="C190" s="18" t="s">
        <v>8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53"/>
      <c r="AI190" s="41">
        <f t="shared" ref="AI190" si="143">SUM(D190:AH190)</f>
        <v>0</v>
      </c>
      <c r="AJ190" s="42"/>
      <c r="AK190" s="42"/>
      <c r="AL190" s="43"/>
      <c r="AM190" s="30"/>
    </row>
    <row r="191" spans="1:39" ht="12" customHeight="1" x14ac:dyDescent="0.25">
      <c r="A191" s="20"/>
      <c r="B191" s="124"/>
      <c r="C191" s="18" t="s">
        <v>9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53"/>
      <c r="AI191" s="44"/>
      <c r="AJ191" s="45">
        <f t="shared" ref="AJ191" si="144">SUM(D191:AH191)</f>
        <v>0</v>
      </c>
      <c r="AK191" s="42"/>
      <c r="AL191" s="43"/>
      <c r="AM191" s="30"/>
    </row>
    <row r="192" spans="1:39" ht="12" customHeight="1" x14ac:dyDescent="0.25">
      <c r="A192" s="20"/>
      <c r="B192" s="124"/>
      <c r="C192" s="32" t="s">
        <v>20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53"/>
      <c r="AI192" s="44"/>
      <c r="AJ192" s="42"/>
      <c r="AK192" s="45">
        <f t="shared" ref="AK192" si="145">SUM(D192:AH192)</f>
        <v>0</v>
      </c>
      <c r="AL192" s="43"/>
      <c r="AM192" s="30"/>
    </row>
    <row r="193" spans="1:40" ht="12" customHeight="1" thickBot="1" x14ac:dyDescent="0.3">
      <c r="A193" s="21"/>
      <c r="B193" s="125"/>
      <c r="C193" s="22" t="s">
        <v>10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40"/>
      <c r="AI193" s="46"/>
      <c r="AJ193" s="47"/>
      <c r="AK193" s="47"/>
      <c r="AL193" s="48">
        <f t="shared" ref="AL193" si="146">SUM(D193:AH193)</f>
        <v>0</v>
      </c>
      <c r="AM193" s="30"/>
    </row>
    <row r="194" spans="1:40" ht="12" customHeight="1" x14ac:dyDescent="0.25">
      <c r="A194" s="20">
        <v>10</v>
      </c>
      <c r="B194" s="123"/>
      <c r="C194" s="18" t="s">
        <v>8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53"/>
      <c r="AI194" s="41">
        <f t="shared" ref="AI194" si="147">SUM(D194:AH194)</f>
        <v>0</v>
      </c>
      <c r="AJ194" s="42"/>
      <c r="AK194" s="42"/>
      <c r="AL194" s="43"/>
      <c r="AM194" s="30"/>
    </row>
    <row r="195" spans="1:40" ht="12" customHeight="1" x14ac:dyDescent="0.25">
      <c r="A195" s="20"/>
      <c r="B195" s="124"/>
      <c r="C195" s="18" t="s">
        <v>9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53"/>
      <c r="AI195" s="44"/>
      <c r="AJ195" s="45">
        <f t="shared" ref="AJ195" si="148">SUM(D195:AH195)</f>
        <v>0</v>
      </c>
      <c r="AK195" s="42"/>
      <c r="AL195" s="43"/>
      <c r="AM195" s="30"/>
    </row>
    <row r="196" spans="1:40" ht="12" customHeight="1" x14ac:dyDescent="0.25">
      <c r="A196" s="20"/>
      <c r="B196" s="124"/>
      <c r="C196" s="32" t="s">
        <v>20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53"/>
      <c r="AI196" s="44"/>
      <c r="AJ196" s="42"/>
      <c r="AK196" s="45">
        <f t="shared" ref="AK196" si="149">SUM(D196:AH196)</f>
        <v>0</v>
      </c>
      <c r="AL196" s="43"/>
      <c r="AM196" s="30"/>
    </row>
    <row r="197" spans="1:40" ht="12" customHeight="1" thickBot="1" x14ac:dyDescent="0.3">
      <c r="A197" s="21"/>
      <c r="B197" s="125"/>
      <c r="C197" s="22" t="s">
        <v>10</v>
      </c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40"/>
      <c r="AI197" s="46"/>
      <c r="AJ197" s="47"/>
      <c r="AK197" s="47"/>
      <c r="AL197" s="48">
        <f t="shared" ref="AL197" si="150">SUM(D197:AH197)</f>
        <v>0</v>
      </c>
      <c r="AM197" s="30"/>
    </row>
    <row r="198" spans="1:40" ht="13.5" customHeight="1" x14ac:dyDescent="0.3">
      <c r="B198" s="23" t="s">
        <v>14</v>
      </c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126" t="s">
        <v>11</v>
      </c>
      <c r="AG198" s="127"/>
      <c r="AH198" s="128"/>
      <c r="AI198" s="49">
        <f>SUM(AI158:AI197)</f>
        <v>0</v>
      </c>
      <c r="AJ198" s="50">
        <f t="shared" ref="AJ198" si="151">SUM(AJ158:AJ197)</f>
        <v>0</v>
      </c>
      <c r="AK198" s="51">
        <f t="shared" ref="AK198" si="152">SUM(AK158:AK197)</f>
        <v>0</v>
      </c>
      <c r="AL198" s="52">
        <f t="shared" ref="AL198" si="153">SUM(AL158:AL197)</f>
        <v>0</v>
      </c>
      <c r="AM198" s="3"/>
      <c r="AN198" s="35"/>
    </row>
    <row r="199" spans="1:40" s="24" customFormat="1" ht="15" customHeight="1" x14ac:dyDescent="0.3">
      <c r="A199" s="38"/>
      <c r="B199" s="25" t="s">
        <v>12</v>
      </c>
      <c r="C199" s="26"/>
      <c r="Y199" s="129" t="s">
        <v>13</v>
      </c>
      <c r="Z199" s="130"/>
      <c r="AA199" s="130"/>
      <c r="AB199" s="130"/>
      <c r="AC199" s="130"/>
      <c r="AD199" s="130"/>
      <c r="AE199" s="130"/>
      <c r="AF199" s="130"/>
      <c r="AG199" s="130"/>
      <c r="AH199" s="131"/>
      <c r="AI199" s="27"/>
      <c r="AJ199" s="28"/>
      <c r="AK199" s="28"/>
      <c r="AL199" s="29"/>
    </row>
    <row r="200" spans="1:40" ht="12" thickBot="1" x14ac:dyDescent="0.3"/>
    <row r="201" spans="1:40" ht="12.75" customHeight="1" x14ac:dyDescent="0.25">
      <c r="K201" s="132" t="s">
        <v>0</v>
      </c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AB201" s="39" t="s">
        <v>21</v>
      </c>
      <c r="AC201" s="34" t="s">
        <v>16</v>
      </c>
      <c r="AI201" s="133" t="s">
        <v>18</v>
      </c>
      <c r="AJ201" s="134"/>
      <c r="AK201" s="134"/>
      <c r="AL201" s="135"/>
    </row>
    <row r="202" spans="1:40" ht="4.5" customHeight="1" x14ac:dyDescent="0.25"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AB202" s="55"/>
      <c r="AC202" s="34"/>
      <c r="AI202" s="136"/>
      <c r="AJ202" s="137"/>
      <c r="AK202" s="137"/>
      <c r="AL202" s="138"/>
    </row>
    <row r="203" spans="1:40" ht="12.75" customHeight="1" x14ac:dyDescent="0.25"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AB203" s="39"/>
      <c r="AC203" s="34" t="s">
        <v>17</v>
      </c>
      <c r="AI203" s="136"/>
      <c r="AJ203" s="137"/>
      <c r="AK203" s="137"/>
      <c r="AL203" s="138"/>
      <c r="AM203" s="3"/>
    </row>
    <row r="204" spans="1:40" ht="2.25" customHeight="1" x14ac:dyDescent="0.25">
      <c r="B204" s="4"/>
      <c r="C204" s="4"/>
      <c r="AI204" s="136"/>
      <c r="AJ204" s="137"/>
      <c r="AK204" s="137"/>
      <c r="AL204" s="138"/>
      <c r="AM204" s="3"/>
    </row>
    <row r="205" spans="1:40" ht="12.75" customHeight="1" x14ac:dyDescent="0.25">
      <c r="A205" s="37"/>
      <c r="B205" s="33" t="s">
        <v>15</v>
      </c>
      <c r="C205" s="140">
        <f>C105</f>
        <v>0</v>
      </c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R205" s="141" t="s">
        <v>1</v>
      </c>
      <c r="S205" s="142"/>
      <c r="T205" s="142"/>
      <c r="U205" s="143">
        <f>U105</f>
        <v>0</v>
      </c>
      <c r="V205" s="144"/>
      <c r="W205" s="144"/>
      <c r="X205" s="144"/>
      <c r="Y205" s="144"/>
      <c r="Z205" s="144"/>
      <c r="AA205" s="144"/>
      <c r="AB205" s="144"/>
      <c r="AC205" s="5" t="s">
        <v>2</v>
      </c>
      <c r="AD205" s="129">
        <v>20</v>
      </c>
      <c r="AE205" s="129"/>
      <c r="AF205" s="145">
        <f>AF105</f>
        <v>16</v>
      </c>
      <c r="AG205" s="145"/>
      <c r="AI205" s="136"/>
      <c r="AJ205" s="137"/>
      <c r="AK205" s="137"/>
      <c r="AL205" s="138"/>
      <c r="AM205" s="3"/>
      <c r="AN205" s="3"/>
    </row>
    <row r="206" spans="1:40" ht="5.25" customHeight="1" x14ac:dyDescent="0.25">
      <c r="AI206" s="6"/>
      <c r="AJ206" s="3"/>
      <c r="AK206" s="3"/>
      <c r="AL206" s="7"/>
      <c r="AM206" s="3"/>
    </row>
    <row r="207" spans="1:40" s="16" customFormat="1" ht="16.649999999999999" customHeight="1" x14ac:dyDescent="0.25">
      <c r="A207" s="8" t="s">
        <v>3</v>
      </c>
      <c r="B207" s="9"/>
      <c r="C207" s="10" t="s">
        <v>4</v>
      </c>
      <c r="D207" s="11">
        <v>1</v>
      </c>
      <c r="E207" s="11">
        <v>2</v>
      </c>
      <c r="F207" s="11">
        <v>3</v>
      </c>
      <c r="G207" s="11">
        <v>4</v>
      </c>
      <c r="H207" s="11">
        <v>5</v>
      </c>
      <c r="I207" s="11">
        <v>6</v>
      </c>
      <c r="J207" s="11">
        <v>7</v>
      </c>
      <c r="K207" s="11">
        <v>8</v>
      </c>
      <c r="L207" s="11">
        <v>9</v>
      </c>
      <c r="M207" s="11">
        <v>10</v>
      </c>
      <c r="N207" s="11">
        <v>11</v>
      </c>
      <c r="O207" s="11">
        <v>12</v>
      </c>
      <c r="P207" s="11">
        <v>13</v>
      </c>
      <c r="Q207" s="11">
        <v>14</v>
      </c>
      <c r="R207" s="11">
        <v>15</v>
      </c>
      <c r="S207" s="11">
        <v>16</v>
      </c>
      <c r="T207" s="11">
        <v>17</v>
      </c>
      <c r="U207" s="11">
        <v>18</v>
      </c>
      <c r="V207" s="11">
        <v>19</v>
      </c>
      <c r="W207" s="11">
        <v>20</v>
      </c>
      <c r="X207" s="11">
        <v>21</v>
      </c>
      <c r="Y207" s="11">
        <v>22</v>
      </c>
      <c r="Z207" s="11">
        <v>23</v>
      </c>
      <c r="AA207" s="11">
        <v>24</v>
      </c>
      <c r="AB207" s="11">
        <v>25</v>
      </c>
      <c r="AC207" s="11">
        <v>26</v>
      </c>
      <c r="AD207" s="11">
        <v>27</v>
      </c>
      <c r="AE207" s="11">
        <v>28</v>
      </c>
      <c r="AF207" s="11">
        <v>29</v>
      </c>
      <c r="AG207" s="11">
        <v>30</v>
      </c>
      <c r="AH207" s="12">
        <v>31</v>
      </c>
      <c r="AI207" s="13" t="s">
        <v>5</v>
      </c>
      <c r="AJ207" s="14" t="s">
        <v>6</v>
      </c>
      <c r="AK207" s="14" t="s">
        <v>19</v>
      </c>
      <c r="AL207" s="15" t="s">
        <v>7</v>
      </c>
      <c r="AM207" s="3"/>
    </row>
    <row r="208" spans="1:40" ht="12" customHeight="1" x14ac:dyDescent="0.25">
      <c r="A208" s="17">
        <v>1</v>
      </c>
      <c r="B208" s="123"/>
      <c r="C208" s="18" t="s">
        <v>8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53"/>
      <c r="AI208" s="41">
        <f>SUM(D208:AH208)</f>
        <v>0</v>
      </c>
      <c r="AJ208" s="42"/>
      <c r="AK208" s="42"/>
      <c r="AL208" s="43"/>
      <c r="AM208" s="30"/>
    </row>
    <row r="209" spans="1:39" ht="12" customHeight="1" x14ac:dyDescent="0.25">
      <c r="A209" s="20"/>
      <c r="B209" s="124"/>
      <c r="C209" s="18" t="s">
        <v>9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53"/>
      <c r="AI209" s="44"/>
      <c r="AJ209" s="45">
        <f>SUM(D209:AH209)</f>
        <v>0</v>
      </c>
      <c r="AK209" s="42"/>
      <c r="AL209" s="43"/>
      <c r="AM209" s="30"/>
    </row>
    <row r="210" spans="1:39" ht="12" customHeight="1" x14ac:dyDescent="0.25">
      <c r="A210" s="20"/>
      <c r="B210" s="124"/>
      <c r="C210" s="32" t="s">
        <v>20</v>
      </c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53"/>
      <c r="AI210" s="44"/>
      <c r="AJ210" s="42"/>
      <c r="AK210" s="45">
        <f>SUM(D210:AH210)</f>
        <v>0</v>
      </c>
      <c r="AL210" s="43"/>
      <c r="AM210" s="30"/>
    </row>
    <row r="211" spans="1:39" ht="12" customHeight="1" thickBot="1" x14ac:dyDescent="0.3">
      <c r="A211" s="21"/>
      <c r="B211" s="125"/>
      <c r="C211" s="31" t="s">
        <v>10</v>
      </c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40"/>
      <c r="AI211" s="46"/>
      <c r="AJ211" s="47"/>
      <c r="AK211" s="47"/>
      <c r="AL211" s="48">
        <f>SUM(D211:AH211)</f>
        <v>0</v>
      </c>
      <c r="AM211" s="30"/>
    </row>
    <row r="212" spans="1:39" ht="12" customHeight="1" x14ac:dyDescent="0.25">
      <c r="A212" s="20">
        <v>2</v>
      </c>
      <c r="B212" s="123"/>
      <c r="C212" s="18" t="s">
        <v>8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53"/>
      <c r="AI212" s="41">
        <f t="shared" ref="AI212" si="154">SUM(D212:AH212)</f>
        <v>0</v>
      </c>
      <c r="AJ212" s="42"/>
      <c r="AK212" s="42"/>
      <c r="AL212" s="43"/>
      <c r="AM212" s="30"/>
    </row>
    <row r="213" spans="1:39" ht="12" customHeight="1" x14ac:dyDescent="0.25">
      <c r="A213" s="20"/>
      <c r="B213" s="124"/>
      <c r="C213" s="18" t="s">
        <v>9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53"/>
      <c r="AI213" s="44"/>
      <c r="AJ213" s="45">
        <f t="shared" ref="AJ213" si="155">SUM(D213:AH213)</f>
        <v>0</v>
      </c>
      <c r="AK213" s="42"/>
      <c r="AL213" s="43"/>
      <c r="AM213" s="30"/>
    </row>
    <row r="214" spans="1:39" ht="12" customHeight="1" x14ac:dyDescent="0.25">
      <c r="A214" s="20"/>
      <c r="B214" s="124"/>
      <c r="C214" s="32" t="s">
        <v>20</v>
      </c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53"/>
      <c r="AI214" s="44"/>
      <c r="AJ214" s="42"/>
      <c r="AK214" s="45">
        <f t="shared" ref="AK214" si="156">SUM(D214:AH214)</f>
        <v>0</v>
      </c>
      <c r="AL214" s="43"/>
      <c r="AM214" s="30"/>
    </row>
    <row r="215" spans="1:39" ht="12" customHeight="1" thickBot="1" x14ac:dyDescent="0.3">
      <c r="A215" s="21"/>
      <c r="B215" s="125"/>
      <c r="C215" s="22" t="s">
        <v>10</v>
      </c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40"/>
      <c r="AI215" s="46"/>
      <c r="AJ215" s="47"/>
      <c r="AK215" s="47"/>
      <c r="AL215" s="48">
        <f t="shared" ref="AL215" si="157">SUM(D215:AH215)</f>
        <v>0</v>
      </c>
      <c r="AM215" s="30"/>
    </row>
    <row r="216" spans="1:39" ht="12" customHeight="1" x14ac:dyDescent="0.25">
      <c r="A216" s="20">
        <v>3</v>
      </c>
      <c r="B216" s="123"/>
      <c r="C216" s="18" t="s">
        <v>8</v>
      </c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53"/>
      <c r="AI216" s="41">
        <f t="shared" ref="AI216" si="158">SUM(D216:AH216)</f>
        <v>0</v>
      </c>
      <c r="AJ216" s="42"/>
      <c r="AK216" s="42"/>
      <c r="AL216" s="43"/>
      <c r="AM216" s="30"/>
    </row>
    <row r="217" spans="1:39" ht="12" customHeight="1" x14ac:dyDescent="0.25">
      <c r="A217" s="20"/>
      <c r="B217" s="124"/>
      <c r="C217" s="18" t="s">
        <v>9</v>
      </c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53"/>
      <c r="AI217" s="44"/>
      <c r="AJ217" s="45">
        <f t="shared" ref="AJ217" si="159">SUM(D217:AH217)</f>
        <v>0</v>
      </c>
      <c r="AK217" s="42"/>
      <c r="AL217" s="43"/>
      <c r="AM217" s="30"/>
    </row>
    <row r="218" spans="1:39" ht="12" customHeight="1" x14ac:dyDescent="0.25">
      <c r="A218" s="20"/>
      <c r="B218" s="124"/>
      <c r="C218" s="32" t="s">
        <v>20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53"/>
      <c r="AI218" s="44"/>
      <c r="AJ218" s="42"/>
      <c r="AK218" s="45">
        <f t="shared" ref="AK218" si="160">SUM(D218:AH218)</f>
        <v>0</v>
      </c>
      <c r="AL218" s="43"/>
      <c r="AM218" s="30"/>
    </row>
    <row r="219" spans="1:39" ht="12" customHeight="1" thickBot="1" x14ac:dyDescent="0.3">
      <c r="A219" s="21"/>
      <c r="B219" s="125"/>
      <c r="C219" s="22" t="s">
        <v>10</v>
      </c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40"/>
      <c r="AI219" s="46"/>
      <c r="AJ219" s="47"/>
      <c r="AK219" s="47"/>
      <c r="AL219" s="48">
        <f t="shared" ref="AL219" si="161">SUM(D219:AH219)</f>
        <v>0</v>
      </c>
      <c r="AM219" s="30"/>
    </row>
    <row r="220" spans="1:39" ht="12" customHeight="1" x14ac:dyDescent="0.25">
      <c r="A220" s="20">
        <v>4</v>
      </c>
      <c r="B220" s="123"/>
      <c r="C220" s="18" t="s">
        <v>8</v>
      </c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53"/>
      <c r="AI220" s="41">
        <f t="shared" ref="AI220" si="162">SUM(D220:AH220)</f>
        <v>0</v>
      </c>
      <c r="AJ220" s="42"/>
      <c r="AK220" s="42"/>
      <c r="AL220" s="43"/>
      <c r="AM220" s="30"/>
    </row>
    <row r="221" spans="1:39" ht="12" customHeight="1" x14ac:dyDescent="0.25">
      <c r="A221" s="20"/>
      <c r="B221" s="124"/>
      <c r="C221" s="18" t="s">
        <v>9</v>
      </c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53"/>
      <c r="AI221" s="44"/>
      <c r="AJ221" s="45">
        <f t="shared" ref="AJ221" si="163">SUM(D221:AH221)</f>
        <v>0</v>
      </c>
      <c r="AK221" s="42"/>
      <c r="AL221" s="43"/>
      <c r="AM221" s="30"/>
    </row>
    <row r="222" spans="1:39" ht="12" customHeight="1" x14ac:dyDescent="0.25">
      <c r="A222" s="20"/>
      <c r="B222" s="124"/>
      <c r="C222" s="32" t="s">
        <v>20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53"/>
      <c r="AI222" s="44"/>
      <c r="AJ222" s="42"/>
      <c r="AK222" s="45">
        <f t="shared" ref="AK222" si="164">SUM(D222:AH222)</f>
        <v>0</v>
      </c>
      <c r="AL222" s="43"/>
      <c r="AM222" s="30"/>
    </row>
    <row r="223" spans="1:39" ht="12" customHeight="1" thickBot="1" x14ac:dyDescent="0.3">
      <c r="A223" s="21"/>
      <c r="B223" s="125"/>
      <c r="C223" s="22" t="s">
        <v>10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40"/>
      <c r="AI223" s="46"/>
      <c r="AJ223" s="47"/>
      <c r="AK223" s="47"/>
      <c r="AL223" s="48">
        <f t="shared" ref="AL223" si="165">SUM(D223:AH223)</f>
        <v>0</v>
      </c>
      <c r="AM223" s="30"/>
    </row>
    <row r="224" spans="1:39" ht="12" customHeight="1" x14ac:dyDescent="0.25">
      <c r="A224" s="20">
        <v>5</v>
      </c>
      <c r="B224" s="123"/>
      <c r="C224" s="18" t="s">
        <v>8</v>
      </c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53"/>
      <c r="AI224" s="41">
        <f t="shared" ref="AI224" si="166">SUM(D224:AH224)</f>
        <v>0</v>
      </c>
      <c r="AJ224" s="42"/>
      <c r="AK224" s="42"/>
      <c r="AL224" s="43"/>
      <c r="AM224" s="30"/>
    </row>
    <row r="225" spans="1:39" ht="12" customHeight="1" x14ac:dyDescent="0.25">
      <c r="A225" s="20"/>
      <c r="B225" s="124"/>
      <c r="C225" s="18" t="s">
        <v>9</v>
      </c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53"/>
      <c r="AI225" s="44"/>
      <c r="AJ225" s="45">
        <f t="shared" ref="AJ225" si="167">SUM(D225:AH225)</f>
        <v>0</v>
      </c>
      <c r="AK225" s="42"/>
      <c r="AL225" s="43"/>
      <c r="AM225" s="30"/>
    </row>
    <row r="226" spans="1:39" ht="12" customHeight="1" x14ac:dyDescent="0.25">
      <c r="A226" s="20"/>
      <c r="B226" s="124"/>
      <c r="C226" s="32" t="s">
        <v>20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53"/>
      <c r="AI226" s="44"/>
      <c r="AJ226" s="42"/>
      <c r="AK226" s="45">
        <f t="shared" ref="AK226" si="168">SUM(D226:AH226)</f>
        <v>0</v>
      </c>
      <c r="AL226" s="43"/>
      <c r="AM226" s="30"/>
    </row>
    <row r="227" spans="1:39" ht="12" customHeight="1" thickBot="1" x14ac:dyDescent="0.3">
      <c r="A227" s="21"/>
      <c r="B227" s="125"/>
      <c r="C227" s="22" t="s">
        <v>10</v>
      </c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40"/>
      <c r="AI227" s="46"/>
      <c r="AJ227" s="47"/>
      <c r="AK227" s="47"/>
      <c r="AL227" s="48">
        <f t="shared" ref="AL227" si="169">SUM(D227:AH227)</f>
        <v>0</v>
      </c>
      <c r="AM227" s="30"/>
    </row>
    <row r="228" spans="1:39" ht="12" customHeight="1" x14ac:dyDescent="0.25">
      <c r="A228" s="20">
        <v>6</v>
      </c>
      <c r="B228" s="123"/>
      <c r="C228" s="18" t="s">
        <v>8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53"/>
      <c r="AI228" s="41">
        <f t="shared" ref="AI228" si="170">SUM(D228:AH228)</f>
        <v>0</v>
      </c>
      <c r="AJ228" s="42"/>
      <c r="AK228" s="42"/>
      <c r="AL228" s="43"/>
      <c r="AM228" s="30"/>
    </row>
    <row r="229" spans="1:39" ht="12" customHeight="1" x14ac:dyDescent="0.25">
      <c r="A229" s="20"/>
      <c r="B229" s="124"/>
      <c r="C229" s="18" t="s">
        <v>9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53"/>
      <c r="AI229" s="44"/>
      <c r="AJ229" s="45">
        <f t="shared" ref="AJ229" si="171">SUM(D229:AH229)</f>
        <v>0</v>
      </c>
      <c r="AK229" s="42"/>
      <c r="AL229" s="43"/>
      <c r="AM229" s="30"/>
    </row>
    <row r="230" spans="1:39" ht="12" customHeight="1" x14ac:dyDescent="0.25">
      <c r="A230" s="20"/>
      <c r="B230" s="124"/>
      <c r="C230" s="32" t="s">
        <v>20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53"/>
      <c r="AI230" s="44"/>
      <c r="AJ230" s="42"/>
      <c r="AK230" s="45">
        <f t="shared" ref="AK230" si="172">SUM(D230:AH230)</f>
        <v>0</v>
      </c>
      <c r="AL230" s="43"/>
      <c r="AM230" s="30"/>
    </row>
    <row r="231" spans="1:39" ht="12" customHeight="1" thickBot="1" x14ac:dyDescent="0.3">
      <c r="A231" s="21"/>
      <c r="B231" s="125"/>
      <c r="C231" s="22" t="s">
        <v>10</v>
      </c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40"/>
      <c r="AI231" s="46"/>
      <c r="AJ231" s="47"/>
      <c r="AK231" s="47"/>
      <c r="AL231" s="48">
        <f t="shared" ref="AL231" si="173">SUM(D231:AH231)</f>
        <v>0</v>
      </c>
      <c r="AM231" s="30"/>
    </row>
    <row r="232" spans="1:39" ht="12" customHeight="1" x14ac:dyDescent="0.25">
      <c r="A232" s="20">
        <v>7</v>
      </c>
      <c r="B232" s="123"/>
      <c r="C232" s="18" t="s">
        <v>8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53"/>
      <c r="AI232" s="41">
        <f t="shared" ref="AI232" si="174">SUM(D232:AH232)</f>
        <v>0</v>
      </c>
      <c r="AJ232" s="42"/>
      <c r="AK232" s="42"/>
      <c r="AL232" s="43"/>
      <c r="AM232" s="30"/>
    </row>
    <row r="233" spans="1:39" ht="12" customHeight="1" x14ac:dyDescent="0.25">
      <c r="A233" s="20"/>
      <c r="B233" s="124"/>
      <c r="C233" s="18" t="s">
        <v>9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53"/>
      <c r="AI233" s="44"/>
      <c r="AJ233" s="45">
        <f t="shared" ref="AJ233" si="175">SUM(D233:AH233)</f>
        <v>0</v>
      </c>
      <c r="AK233" s="42"/>
      <c r="AL233" s="43"/>
      <c r="AM233" s="30"/>
    </row>
    <row r="234" spans="1:39" ht="12" customHeight="1" x14ac:dyDescent="0.25">
      <c r="A234" s="20"/>
      <c r="B234" s="124"/>
      <c r="C234" s="32" t="s">
        <v>20</v>
      </c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53"/>
      <c r="AI234" s="44"/>
      <c r="AJ234" s="42"/>
      <c r="AK234" s="45">
        <f t="shared" ref="AK234" si="176">SUM(D234:AH234)</f>
        <v>0</v>
      </c>
      <c r="AL234" s="43"/>
      <c r="AM234" s="30"/>
    </row>
    <row r="235" spans="1:39" ht="12" customHeight="1" thickBot="1" x14ac:dyDescent="0.3">
      <c r="A235" s="21"/>
      <c r="B235" s="125"/>
      <c r="C235" s="22" t="s">
        <v>10</v>
      </c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40"/>
      <c r="AI235" s="46"/>
      <c r="AJ235" s="47"/>
      <c r="AK235" s="47"/>
      <c r="AL235" s="48">
        <f t="shared" ref="AL235" si="177">SUM(D235:AH235)</f>
        <v>0</v>
      </c>
      <c r="AM235" s="30"/>
    </row>
    <row r="236" spans="1:39" ht="12" customHeight="1" x14ac:dyDescent="0.25">
      <c r="A236" s="20">
        <v>8</v>
      </c>
      <c r="B236" s="123"/>
      <c r="C236" s="18" t="s">
        <v>8</v>
      </c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53"/>
      <c r="AI236" s="41">
        <f t="shared" ref="AI236" si="178">SUM(D236:AH236)</f>
        <v>0</v>
      </c>
      <c r="AJ236" s="42"/>
      <c r="AK236" s="42"/>
      <c r="AL236" s="43"/>
      <c r="AM236" s="30"/>
    </row>
    <row r="237" spans="1:39" ht="12" customHeight="1" x14ac:dyDescent="0.25">
      <c r="A237" s="20"/>
      <c r="B237" s="124"/>
      <c r="C237" s="18" t="s">
        <v>9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53"/>
      <c r="AI237" s="44"/>
      <c r="AJ237" s="45">
        <f t="shared" ref="AJ237" si="179">SUM(D237:AH237)</f>
        <v>0</v>
      </c>
      <c r="AK237" s="42"/>
      <c r="AL237" s="43"/>
      <c r="AM237" s="30"/>
    </row>
    <row r="238" spans="1:39" ht="12" customHeight="1" x14ac:dyDescent="0.25">
      <c r="A238" s="20"/>
      <c r="B238" s="124"/>
      <c r="C238" s="32" t="s">
        <v>20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53"/>
      <c r="AI238" s="44"/>
      <c r="AJ238" s="42"/>
      <c r="AK238" s="45">
        <f t="shared" ref="AK238" si="180">SUM(D238:AH238)</f>
        <v>0</v>
      </c>
      <c r="AL238" s="43"/>
      <c r="AM238" s="30"/>
    </row>
    <row r="239" spans="1:39" ht="12" customHeight="1" thickBot="1" x14ac:dyDescent="0.3">
      <c r="A239" s="21"/>
      <c r="B239" s="125"/>
      <c r="C239" s="22" t="s">
        <v>10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40"/>
      <c r="AI239" s="46"/>
      <c r="AJ239" s="47"/>
      <c r="AK239" s="47"/>
      <c r="AL239" s="48">
        <f t="shared" ref="AL239" si="181">SUM(D239:AH239)</f>
        <v>0</v>
      </c>
      <c r="AM239" s="30"/>
    </row>
    <row r="240" spans="1:39" ht="12" customHeight="1" x14ac:dyDescent="0.25">
      <c r="A240" s="20">
        <v>9</v>
      </c>
      <c r="B240" s="123"/>
      <c r="C240" s="18" t="s">
        <v>8</v>
      </c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53"/>
      <c r="AI240" s="41">
        <f t="shared" ref="AI240" si="182">SUM(D240:AH240)</f>
        <v>0</v>
      </c>
      <c r="AJ240" s="42"/>
      <c r="AK240" s="42"/>
      <c r="AL240" s="43"/>
      <c r="AM240" s="30"/>
    </row>
    <row r="241" spans="1:40" ht="12" customHeight="1" x14ac:dyDescent="0.25">
      <c r="A241" s="20"/>
      <c r="B241" s="124"/>
      <c r="C241" s="18" t="s">
        <v>9</v>
      </c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53"/>
      <c r="AI241" s="44"/>
      <c r="AJ241" s="45">
        <f t="shared" ref="AJ241" si="183">SUM(D241:AH241)</f>
        <v>0</v>
      </c>
      <c r="AK241" s="42"/>
      <c r="AL241" s="43"/>
      <c r="AM241" s="30"/>
    </row>
    <row r="242" spans="1:40" ht="12" customHeight="1" x14ac:dyDescent="0.25">
      <c r="A242" s="20"/>
      <c r="B242" s="124"/>
      <c r="C242" s="32" t="s">
        <v>20</v>
      </c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53"/>
      <c r="AI242" s="44"/>
      <c r="AJ242" s="42"/>
      <c r="AK242" s="45">
        <f t="shared" ref="AK242" si="184">SUM(D242:AH242)</f>
        <v>0</v>
      </c>
      <c r="AL242" s="43"/>
      <c r="AM242" s="30"/>
    </row>
    <row r="243" spans="1:40" ht="12" customHeight="1" thickBot="1" x14ac:dyDescent="0.3">
      <c r="A243" s="21"/>
      <c r="B243" s="125"/>
      <c r="C243" s="22" t="s">
        <v>10</v>
      </c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40"/>
      <c r="AI243" s="46"/>
      <c r="AJ243" s="47"/>
      <c r="AK243" s="47"/>
      <c r="AL243" s="48">
        <f t="shared" ref="AL243" si="185">SUM(D243:AH243)</f>
        <v>0</v>
      </c>
      <c r="AM243" s="30"/>
    </row>
    <row r="244" spans="1:40" ht="12" customHeight="1" x14ac:dyDescent="0.25">
      <c r="A244" s="20">
        <v>10</v>
      </c>
      <c r="B244" s="123"/>
      <c r="C244" s="18" t="s">
        <v>8</v>
      </c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53"/>
      <c r="AI244" s="41">
        <f t="shared" ref="AI244" si="186">SUM(D244:AH244)</f>
        <v>0</v>
      </c>
      <c r="AJ244" s="42"/>
      <c r="AK244" s="42"/>
      <c r="AL244" s="43"/>
      <c r="AM244" s="30"/>
    </row>
    <row r="245" spans="1:40" ht="12" customHeight="1" x14ac:dyDescent="0.25">
      <c r="A245" s="20"/>
      <c r="B245" s="124"/>
      <c r="C245" s="18" t="s">
        <v>9</v>
      </c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53"/>
      <c r="AI245" s="44"/>
      <c r="AJ245" s="45">
        <f t="shared" ref="AJ245" si="187">SUM(D245:AH245)</f>
        <v>0</v>
      </c>
      <c r="AK245" s="42"/>
      <c r="AL245" s="43"/>
      <c r="AM245" s="30"/>
    </row>
    <row r="246" spans="1:40" ht="12" customHeight="1" x14ac:dyDescent="0.25">
      <c r="A246" s="20"/>
      <c r="B246" s="124"/>
      <c r="C246" s="32" t="s">
        <v>20</v>
      </c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53"/>
      <c r="AI246" s="44"/>
      <c r="AJ246" s="42"/>
      <c r="AK246" s="45">
        <f t="shared" ref="AK246" si="188">SUM(D246:AH246)</f>
        <v>0</v>
      </c>
      <c r="AL246" s="43"/>
      <c r="AM246" s="30"/>
    </row>
    <row r="247" spans="1:40" ht="12" customHeight="1" thickBot="1" x14ac:dyDescent="0.3">
      <c r="A247" s="21"/>
      <c r="B247" s="125"/>
      <c r="C247" s="22" t="s">
        <v>10</v>
      </c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40"/>
      <c r="AI247" s="46"/>
      <c r="AJ247" s="47"/>
      <c r="AK247" s="47"/>
      <c r="AL247" s="48">
        <f t="shared" ref="AL247" si="189">SUM(D247:AH247)</f>
        <v>0</v>
      </c>
      <c r="AM247" s="30"/>
    </row>
    <row r="248" spans="1:40" ht="13.5" customHeight="1" x14ac:dyDescent="0.3">
      <c r="B248" s="23" t="s">
        <v>14</v>
      </c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126" t="s">
        <v>11</v>
      </c>
      <c r="AG248" s="127"/>
      <c r="AH248" s="128"/>
      <c r="AI248" s="49">
        <f>SUM(AI208:AI247)</f>
        <v>0</v>
      </c>
      <c r="AJ248" s="50">
        <f t="shared" ref="AJ248" si="190">SUM(AJ208:AJ247)</f>
        <v>0</v>
      </c>
      <c r="AK248" s="51">
        <f t="shared" ref="AK248" si="191">SUM(AK208:AK247)</f>
        <v>0</v>
      </c>
      <c r="AL248" s="52">
        <f t="shared" ref="AL248" si="192">SUM(AL208:AL247)</f>
        <v>0</v>
      </c>
      <c r="AM248" s="3"/>
      <c r="AN248" s="35"/>
    </row>
    <row r="249" spans="1:40" s="24" customFormat="1" ht="15" customHeight="1" x14ac:dyDescent="0.3">
      <c r="A249" s="38"/>
      <c r="B249" s="25" t="s">
        <v>12</v>
      </c>
      <c r="C249" s="26"/>
      <c r="Y249" s="129" t="s">
        <v>13</v>
      </c>
      <c r="Z249" s="130"/>
      <c r="AA249" s="130"/>
      <c r="AB249" s="130"/>
      <c r="AC249" s="130"/>
      <c r="AD249" s="130"/>
      <c r="AE249" s="130"/>
      <c r="AF249" s="130"/>
      <c r="AG249" s="130"/>
      <c r="AH249" s="131"/>
      <c r="AI249" s="27"/>
      <c r="AJ249" s="28"/>
      <c r="AK249" s="28"/>
      <c r="AL249" s="29"/>
    </row>
    <row r="250" spans="1:40" ht="12" thickBot="1" x14ac:dyDescent="0.3"/>
    <row r="251" spans="1:40" ht="12.75" customHeight="1" x14ac:dyDescent="0.25">
      <c r="K251" s="132" t="s">
        <v>0</v>
      </c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AB251" s="39" t="s">
        <v>21</v>
      </c>
      <c r="AC251" s="34" t="s">
        <v>16</v>
      </c>
      <c r="AI251" s="133" t="s">
        <v>18</v>
      </c>
      <c r="AJ251" s="134"/>
      <c r="AK251" s="134"/>
      <c r="AL251" s="135"/>
    </row>
    <row r="252" spans="1:40" ht="4.5" customHeight="1" x14ac:dyDescent="0.25"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AB252" s="55"/>
      <c r="AC252" s="34"/>
      <c r="AI252" s="136"/>
      <c r="AJ252" s="137"/>
      <c r="AK252" s="137"/>
      <c r="AL252" s="138"/>
    </row>
    <row r="253" spans="1:40" ht="12.75" customHeight="1" x14ac:dyDescent="0.25"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AB253" s="39"/>
      <c r="AC253" s="34" t="s">
        <v>17</v>
      </c>
      <c r="AI253" s="136"/>
      <c r="AJ253" s="137"/>
      <c r="AK253" s="137"/>
      <c r="AL253" s="138"/>
      <c r="AM253" s="3"/>
    </row>
    <row r="254" spans="1:40" ht="2.25" customHeight="1" x14ac:dyDescent="0.25">
      <c r="B254" s="4"/>
      <c r="C254" s="4"/>
      <c r="AI254" s="136"/>
      <c r="AJ254" s="137"/>
      <c r="AK254" s="137"/>
      <c r="AL254" s="138"/>
      <c r="AM254" s="3"/>
    </row>
    <row r="255" spans="1:40" ht="12.75" customHeight="1" x14ac:dyDescent="0.25">
      <c r="A255" s="37"/>
      <c r="B255" s="33" t="s">
        <v>15</v>
      </c>
      <c r="C255" s="140">
        <f>C155</f>
        <v>0</v>
      </c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R255" s="141" t="s">
        <v>1</v>
      </c>
      <c r="S255" s="142"/>
      <c r="T255" s="142"/>
      <c r="U255" s="143">
        <f>U155</f>
        <v>0</v>
      </c>
      <c r="V255" s="144"/>
      <c r="W255" s="144"/>
      <c r="X255" s="144"/>
      <c r="Y255" s="144"/>
      <c r="Z255" s="144"/>
      <c r="AA255" s="144"/>
      <c r="AB255" s="144"/>
      <c r="AC255" s="5" t="s">
        <v>2</v>
      </c>
      <c r="AD255" s="129">
        <v>20</v>
      </c>
      <c r="AE255" s="129"/>
      <c r="AF255" s="145">
        <f>AF155</f>
        <v>16</v>
      </c>
      <c r="AG255" s="145"/>
      <c r="AI255" s="136"/>
      <c r="AJ255" s="137"/>
      <c r="AK255" s="137"/>
      <c r="AL255" s="138"/>
      <c r="AM255" s="3"/>
      <c r="AN255" s="3"/>
    </row>
    <row r="256" spans="1:40" ht="5.25" customHeight="1" x14ac:dyDescent="0.25">
      <c r="AI256" s="6"/>
      <c r="AJ256" s="3"/>
      <c r="AK256" s="3"/>
      <c r="AL256" s="7"/>
      <c r="AM256" s="3"/>
    </row>
    <row r="257" spans="1:39" s="16" customFormat="1" ht="16.649999999999999" customHeight="1" x14ac:dyDescent="0.25">
      <c r="A257" s="8" t="s">
        <v>3</v>
      </c>
      <c r="B257" s="9"/>
      <c r="C257" s="10" t="s">
        <v>4</v>
      </c>
      <c r="D257" s="11">
        <v>1</v>
      </c>
      <c r="E257" s="11">
        <v>2</v>
      </c>
      <c r="F257" s="11">
        <v>3</v>
      </c>
      <c r="G257" s="11">
        <v>4</v>
      </c>
      <c r="H257" s="11">
        <v>5</v>
      </c>
      <c r="I257" s="11">
        <v>6</v>
      </c>
      <c r="J257" s="11">
        <v>7</v>
      </c>
      <c r="K257" s="11">
        <v>8</v>
      </c>
      <c r="L257" s="11">
        <v>9</v>
      </c>
      <c r="M257" s="11">
        <v>10</v>
      </c>
      <c r="N257" s="11">
        <v>11</v>
      </c>
      <c r="O257" s="11">
        <v>12</v>
      </c>
      <c r="P257" s="11">
        <v>13</v>
      </c>
      <c r="Q257" s="11">
        <v>14</v>
      </c>
      <c r="R257" s="11">
        <v>15</v>
      </c>
      <c r="S257" s="11">
        <v>16</v>
      </c>
      <c r="T257" s="11">
        <v>17</v>
      </c>
      <c r="U257" s="11">
        <v>18</v>
      </c>
      <c r="V257" s="11">
        <v>19</v>
      </c>
      <c r="W257" s="11">
        <v>20</v>
      </c>
      <c r="X257" s="11">
        <v>21</v>
      </c>
      <c r="Y257" s="11">
        <v>22</v>
      </c>
      <c r="Z257" s="11">
        <v>23</v>
      </c>
      <c r="AA257" s="11">
        <v>24</v>
      </c>
      <c r="AB257" s="11">
        <v>25</v>
      </c>
      <c r="AC257" s="11">
        <v>26</v>
      </c>
      <c r="AD257" s="11">
        <v>27</v>
      </c>
      <c r="AE257" s="11">
        <v>28</v>
      </c>
      <c r="AF257" s="11">
        <v>29</v>
      </c>
      <c r="AG257" s="11">
        <v>30</v>
      </c>
      <c r="AH257" s="12">
        <v>31</v>
      </c>
      <c r="AI257" s="13" t="s">
        <v>5</v>
      </c>
      <c r="AJ257" s="14" t="s">
        <v>6</v>
      </c>
      <c r="AK257" s="14" t="s">
        <v>19</v>
      </c>
      <c r="AL257" s="15" t="s">
        <v>7</v>
      </c>
      <c r="AM257" s="3"/>
    </row>
    <row r="258" spans="1:39" ht="12" customHeight="1" x14ac:dyDescent="0.25">
      <c r="A258" s="17">
        <v>1</v>
      </c>
      <c r="B258" s="123"/>
      <c r="C258" s="18" t="s">
        <v>8</v>
      </c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53"/>
      <c r="AI258" s="41">
        <f>SUM(D258:AH258)</f>
        <v>0</v>
      </c>
      <c r="AJ258" s="42"/>
      <c r="AK258" s="42"/>
      <c r="AL258" s="43"/>
      <c r="AM258" s="30"/>
    </row>
    <row r="259" spans="1:39" ht="12" customHeight="1" x14ac:dyDescent="0.25">
      <c r="A259" s="20"/>
      <c r="B259" s="124"/>
      <c r="C259" s="18" t="s">
        <v>9</v>
      </c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53"/>
      <c r="AI259" s="44"/>
      <c r="AJ259" s="45">
        <f>SUM(D259:AH259)</f>
        <v>0</v>
      </c>
      <c r="AK259" s="42"/>
      <c r="AL259" s="43"/>
      <c r="AM259" s="30"/>
    </row>
    <row r="260" spans="1:39" ht="12" customHeight="1" x14ac:dyDescent="0.25">
      <c r="A260" s="20"/>
      <c r="B260" s="124"/>
      <c r="C260" s="32" t="s">
        <v>20</v>
      </c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53"/>
      <c r="AI260" s="44"/>
      <c r="AJ260" s="42"/>
      <c r="AK260" s="45">
        <f>SUM(D260:AH260)</f>
        <v>0</v>
      </c>
      <c r="AL260" s="43"/>
      <c r="AM260" s="30"/>
    </row>
    <row r="261" spans="1:39" ht="12" customHeight="1" thickBot="1" x14ac:dyDescent="0.3">
      <c r="A261" s="21"/>
      <c r="B261" s="125"/>
      <c r="C261" s="31" t="s">
        <v>10</v>
      </c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40"/>
      <c r="AI261" s="46"/>
      <c r="AJ261" s="47"/>
      <c r="AK261" s="47"/>
      <c r="AL261" s="48">
        <f>SUM(D261:AH261)</f>
        <v>0</v>
      </c>
      <c r="AM261" s="30"/>
    </row>
    <row r="262" spans="1:39" ht="12" customHeight="1" x14ac:dyDescent="0.25">
      <c r="A262" s="20">
        <v>2</v>
      </c>
      <c r="B262" s="123"/>
      <c r="C262" s="18" t="s">
        <v>8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53"/>
      <c r="AI262" s="41">
        <f t="shared" ref="AI262" si="193">SUM(D262:AH262)</f>
        <v>0</v>
      </c>
      <c r="AJ262" s="42"/>
      <c r="AK262" s="42"/>
      <c r="AL262" s="43"/>
      <c r="AM262" s="30"/>
    </row>
    <row r="263" spans="1:39" ht="12" customHeight="1" x14ac:dyDescent="0.25">
      <c r="A263" s="20"/>
      <c r="B263" s="124"/>
      <c r="C263" s="18" t="s">
        <v>9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53"/>
      <c r="AI263" s="44"/>
      <c r="AJ263" s="45">
        <f t="shared" ref="AJ263" si="194">SUM(D263:AH263)</f>
        <v>0</v>
      </c>
      <c r="AK263" s="42"/>
      <c r="AL263" s="43"/>
      <c r="AM263" s="30"/>
    </row>
    <row r="264" spans="1:39" ht="12" customHeight="1" x14ac:dyDescent="0.25">
      <c r="A264" s="20"/>
      <c r="B264" s="124"/>
      <c r="C264" s="32" t="s">
        <v>20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53"/>
      <c r="AI264" s="44"/>
      <c r="AJ264" s="42"/>
      <c r="AK264" s="45">
        <f t="shared" ref="AK264" si="195">SUM(D264:AH264)</f>
        <v>0</v>
      </c>
      <c r="AL264" s="43"/>
      <c r="AM264" s="30"/>
    </row>
    <row r="265" spans="1:39" ht="12" customHeight="1" thickBot="1" x14ac:dyDescent="0.3">
      <c r="A265" s="21"/>
      <c r="B265" s="125"/>
      <c r="C265" s="22" t="s">
        <v>10</v>
      </c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40"/>
      <c r="AI265" s="46"/>
      <c r="AJ265" s="47"/>
      <c r="AK265" s="47"/>
      <c r="AL265" s="48">
        <f t="shared" ref="AL265" si="196">SUM(D265:AH265)</f>
        <v>0</v>
      </c>
      <c r="AM265" s="30"/>
    </row>
    <row r="266" spans="1:39" ht="12" customHeight="1" x14ac:dyDescent="0.25">
      <c r="A266" s="20">
        <v>3</v>
      </c>
      <c r="B266" s="123"/>
      <c r="C266" s="18" t="s">
        <v>8</v>
      </c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53"/>
      <c r="AI266" s="41">
        <f t="shared" ref="AI266" si="197">SUM(D266:AH266)</f>
        <v>0</v>
      </c>
      <c r="AJ266" s="42"/>
      <c r="AK266" s="42"/>
      <c r="AL266" s="43"/>
      <c r="AM266" s="30"/>
    </row>
    <row r="267" spans="1:39" ht="12" customHeight="1" x14ac:dyDescent="0.25">
      <c r="A267" s="20"/>
      <c r="B267" s="124"/>
      <c r="C267" s="18" t="s">
        <v>9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53"/>
      <c r="AI267" s="44"/>
      <c r="AJ267" s="45">
        <f t="shared" ref="AJ267" si="198">SUM(D267:AH267)</f>
        <v>0</v>
      </c>
      <c r="AK267" s="42"/>
      <c r="AL267" s="43"/>
      <c r="AM267" s="30"/>
    </row>
    <row r="268" spans="1:39" ht="12" customHeight="1" x14ac:dyDescent="0.25">
      <c r="A268" s="20"/>
      <c r="B268" s="124"/>
      <c r="C268" s="32" t="s">
        <v>20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53"/>
      <c r="AI268" s="44"/>
      <c r="AJ268" s="42"/>
      <c r="AK268" s="45">
        <f t="shared" ref="AK268" si="199">SUM(D268:AH268)</f>
        <v>0</v>
      </c>
      <c r="AL268" s="43"/>
      <c r="AM268" s="30"/>
    </row>
    <row r="269" spans="1:39" ht="12" customHeight="1" thickBot="1" x14ac:dyDescent="0.3">
      <c r="A269" s="21"/>
      <c r="B269" s="125"/>
      <c r="C269" s="22" t="s">
        <v>10</v>
      </c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40"/>
      <c r="AI269" s="46"/>
      <c r="AJ269" s="47"/>
      <c r="AK269" s="47"/>
      <c r="AL269" s="48">
        <f t="shared" ref="AL269" si="200">SUM(D269:AH269)</f>
        <v>0</v>
      </c>
      <c r="AM269" s="30"/>
    </row>
    <row r="270" spans="1:39" ht="12" customHeight="1" x14ac:dyDescent="0.25">
      <c r="A270" s="20">
        <v>4</v>
      </c>
      <c r="B270" s="123"/>
      <c r="C270" s="18" t="s">
        <v>8</v>
      </c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53"/>
      <c r="AI270" s="41">
        <f t="shared" ref="AI270" si="201">SUM(D270:AH270)</f>
        <v>0</v>
      </c>
      <c r="AJ270" s="42"/>
      <c r="AK270" s="42"/>
      <c r="AL270" s="43"/>
      <c r="AM270" s="30"/>
    </row>
    <row r="271" spans="1:39" ht="12" customHeight="1" x14ac:dyDescent="0.25">
      <c r="A271" s="20"/>
      <c r="B271" s="124"/>
      <c r="C271" s="18" t="s">
        <v>9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53"/>
      <c r="AI271" s="44"/>
      <c r="AJ271" s="45">
        <f t="shared" ref="AJ271" si="202">SUM(D271:AH271)</f>
        <v>0</v>
      </c>
      <c r="AK271" s="42"/>
      <c r="AL271" s="43"/>
      <c r="AM271" s="30"/>
    </row>
    <row r="272" spans="1:39" ht="12" customHeight="1" x14ac:dyDescent="0.25">
      <c r="A272" s="20"/>
      <c r="B272" s="124"/>
      <c r="C272" s="32" t="s">
        <v>20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53"/>
      <c r="AI272" s="44"/>
      <c r="AJ272" s="42"/>
      <c r="AK272" s="45">
        <f t="shared" ref="AK272" si="203">SUM(D272:AH272)</f>
        <v>0</v>
      </c>
      <c r="AL272" s="43"/>
      <c r="AM272" s="30"/>
    </row>
    <row r="273" spans="1:39" ht="12" customHeight="1" thickBot="1" x14ac:dyDescent="0.3">
      <c r="A273" s="21"/>
      <c r="B273" s="125"/>
      <c r="C273" s="22" t="s">
        <v>10</v>
      </c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40"/>
      <c r="AI273" s="46"/>
      <c r="AJ273" s="47"/>
      <c r="AK273" s="47"/>
      <c r="AL273" s="48">
        <f t="shared" ref="AL273" si="204">SUM(D273:AH273)</f>
        <v>0</v>
      </c>
      <c r="AM273" s="30"/>
    </row>
    <row r="274" spans="1:39" ht="12" customHeight="1" x14ac:dyDescent="0.25">
      <c r="A274" s="20">
        <v>5</v>
      </c>
      <c r="B274" s="123"/>
      <c r="C274" s="18" t="s">
        <v>8</v>
      </c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53"/>
      <c r="AI274" s="41">
        <f t="shared" ref="AI274" si="205">SUM(D274:AH274)</f>
        <v>0</v>
      </c>
      <c r="AJ274" s="42"/>
      <c r="AK274" s="42"/>
      <c r="AL274" s="43"/>
      <c r="AM274" s="30"/>
    </row>
    <row r="275" spans="1:39" ht="12" customHeight="1" x14ac:dyDescent="0.25">
      <c r="A275" s="20"/>
      <c r="B275" s="124"/>
      <c r="C275" s="18" t="s">
        <v>9</v>
      </c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53"/>
      <c r="AI275" s="44"/>
      <c r="AJ275" s="45">
        <f t="shared" ref="AJ275" si="206">SUM(D275:AH275)</f>
        <v>0</v>
      </c>
      <c r="AK275" s="42"/>
      <c r="AL275" s="43"/>
      <c r="AM275" s="30"/>
    </row>
    <row r="276" spans="1:39" ht="12" customHeight="1" x14ac:dyDescent="0.25">
      <c r="A276" s="20"/>
      <c r="B276" s="124"/>
      <c r="C276" s="32" t="s">
        <v>20</v>
      </c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53"/>
      <c r="AI276" s="44"/>
      <c r="AJ276" s="42"/>
      <c r="AK276" s="45">
        <f t="shared" ref="AK276" si="207">SUM(D276:AH276)</f>
        <v>0</v>
      </c>
      <c r="AL276" s="43"/>
      <c r="AM276" s="30"/>
    </row>
    <row r="277" spans="1:39" ht="12" customHeight="1" thickBot="1" x14ac:dyDescent="0.3">
      <c r="A277" s="21"/>
      <c r="B277" s="125"/>
      <c r="C277" s="22" t="s">
        <v>10</v>
      </c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40"/>
      <c r="AI277" s="46"/>
      <c r="AJ277" s="47"/>
      <c r="AK277" s="47"/>
      <c r="AL277" s="48">
        <f t="shared" ref="AL277" si="208">SUM(D277:AH277)</f>
        <v>0</v>
      </c>
      <c r="AM277" s="30"/>
    </row>
    <row r="278" spans="1:39" ht="12" customHeight="1" x14ac:dyDescent="0.25">
      <c r="A278" s="20">
        <v>6</v>
      </c>
      <c r="B278" s="123"/>
      <c r="C278" s="18" t="s">
        <v>8</v>
      </c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53"/>
      <c r="AI278" s="41">
        <f t="shared" ref="AI278" si="209">SUM(D278:AH278)</f>
        <v>0</v>
      </c>
      <c r="AJ278" s="42"/>
      <c r="AK278" s="42"/>
      <c r="AL278" s="43"/>
      <c r="AM278" s="30"/>
    </row>
    <row r="279" spans="1:39" ht="12" customHeight="1" x14ac:dyDescent="0.25">
      <c r="A279" s="20"/>
      <c r="B279" s="124"/>
      <c r="C279" s="18" t="s">
        <v>9</v>
      </c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53"/>
      <c r="AI279" s="44"/>
      <c r="AJ279" s="45">
        <f t="shared" ref="AJ279" si="210">SUM(D279:AH279)</f>
        <v>0</v>
      </c>
      <c r="AK279" s="42"/>
      <c r="AL279" s="43"/>
      <c r="AM279" s="30"/>
    </row>
    <row r="280" spans="1:39" ht="12" customHeight="1" x14ac:dyDescent="0.25">
      <c r="A280" s="20"/>
      <c r="B280" s="124"/>
      <c r="C280" s="32" t="s">
        <v>20</v>
      </c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53"/>
      <c r="AI280" s="44"/>
      <c r="AJ280" s="42"/>
      <c r="AK280" s="45">
        <f t="shared" ref="AK280" si="211">SUM(D280:AH280)</f>
        <v>0</v>
      </c>
      <c r="AL280" s="43"/>
      <c r="AM280" s="30"/>
    </row>
    <row r="281" spans="1:39" ht="12" customHeight="1" thickBot="1" x14ac:dyDescent="0.3">
      <c r="A281" s="21"/>
      <c r="B281" s="125"/>
      <c r="C281" s="22" t="s">
        <v>10</v>
      </c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40"/>
      <c r="AI281" s="46"/>
      <c r="AJ281" s="47"/>
      <c r="AK281" s="47"/>
      <c r="AL281" s="48">
        <f t="shared" ref="AL281" si="212">SUM(D281:AH281)</f>
        <v>0</v>
      </c>
      <c r="AM281" s="30"/>
    </row>
    <row r="282" spans="1:39" ht="12" customHeight="1" x14ac:dyDescent="0.25">
      <c r="A282" s="20">
        <v>7</v>
      </c>
      <c r="B282" s="123"/>
      <c r="C282" s="18" t="s">
        <v>8</v>
      </c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53"/>
      <c r="AI282" s="41">
        <f t="shared" ref="AI282" si="213">SUM(D282:AH282)</f>
        <v>0</v>
      </c>
      <c r="AJ282" s="42"/>
      <c r="AK282" s="42"/>
      <c r="AL282" s="43"/>
      <c r="AM282" s="30"/>
    </row>
    <row r="283" spans="1:39" ht="12" customHeight="1" x14ac:dyDescent="0.25">
      <c r="A283" s="20"/>
      <c r="B283" s="124"/>
      <c r="C283" s="18" t="s">
        <v>9</v>
      </c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53"/>
      <c r="AI283" s="44"/>
      <c r="AJ283" s="45">
        <f t="shared" ref="AJ283" si="214">SUM(D283:AH283)</f>
        <v>0</v>
      </c>
      <c r="AK283" s="42"/>
      <c r="AL283" s="43"/>
      <c r="AM283" s="30"/>
    </row>
    <row r="284" spans="1:39" ht="12" customHeight="1" x14ac:dyDescent="0.25">
      <c r="A284" s="20"/>
      <c r="B284" s="124"/>
      <c r="C284" s="32" t="s">
        <v>20</v>
      </c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53"/>
      <c r="AI284" s="44"/>
      <c r="AJ284" s="42"/>
      <c r="AK284" s="45">
        <f t="shared" ref="AK284" si="215">SUM(D284:AH284)</f>
        <v>0</v>
      </c>
      <c r="AL284" s="43"/>
      <c r="AM284" s="30"/>
    </row>
    <row r="285" spans="1:39" ht="12" customHeight="1" thickBot="1" x14ac:dyDescent="0.3">
      <c r="A285" s="21"/>
      <c r="B285" s="125"/>
      <c r="C285" s="22" t="s">
        <v>10</v>
      </c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40"/>
      <c r="AI285" s="46"/>
      <c r="AJ285" s="47"/>
      <c r="AK285" s="47"/>
      <c r="AL285" s="48">
        <f t="shared" ref="AL285" si="216">SUM(D285:AH285)</f>
        <v>0</v>
      </c>
      <c r="AM285" s="30"/>
    </row>
    <row r="286" spans="1:39" ht="12" customHeight="1" x14ac:dyDescent="0.25">
      <c r="A286" s="20">
        <v>8</v>
      </c>
      <c r="B286" s="123"/>
      <c r="C286" s="18" t="s">
        <v>8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53"/>
      <c r="AI286" s="41">
        <f t="shared" ref="AI286" si="217">SUM(D286:AH286)</f>
        <v>0</v>
      </c>
      <c r="AJ286" s="42"/>
      <c r="AK286" s="42"/>
      <c r="AL286" s="43"/>
      <c r="AM286" s="30"/>
    </row>
    <row r="287" spans="1:39" ht="12" customHeight="1" x14ac:dyDescent="0.25">
      <c r="A287" s="20"/>
      <c r="B287" s="124"/>
      <c r="C287" s="18" t="s">
        <v>9</v>
      </c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53"/>
      <c r="AI287" s="44"/>
      <c r="AJ287" s="45">
        <f t="shared" ref="AJ287" si="218">SUM(D287:AH287)</f>
        <v>0</v>
      </c>
      <c r="AK287" s="42"/>
      <c r="AL287" s="43"/>
      <c r="AM287" s="30"/>
    </row>
    <row r="288" spans="1:39" ht="12" customHeight="1" x14ac:dyDescent="0.25">
      <c r="A288" s="20"/>
      <c r="B288" s="124"/>
      <c r="C288" s="32" t="s">
        <v>20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53"/>
      <c r="AI288" s="44"/>
      <c r="AJ288" s="42"/>
      <c r="AK288" s="45">
        <f t="shared" ref="AK288" si="219">SUM(D288:AH288)</f>
        <v>0</v>
      </c>
      <c r="AL288" s="43"/>
      <c r="AM288" s="30"/>
    </row>
    <row r="289" spans="1:40" ht="12" customHeight="1" thickBot="1" x14ac:dyDescent="0.3">
      <c r="A289" s="21"/>
      <c r="B289" s="125"/>
      <c r="C289" s="22" t="s">
        <v>10</v>
      </c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40"/>
      <c r="AI289" s="46"/>
      <c r="AJ289" s="47"/>
      <c r="AK289" s="47"/>
      <c r="AL289" s="48">
        <f t="shared" ref="AL289" si="220">SUM(D289:AH289)</f>
        <v>0</v>
      </c>
      <c r="AM289" s="30"/>
    </row>
    <row r="290" spans="1:40" ht="12" customHeight="1" x14ac:dyDescent="0.25">
      <c r="A290" s="20">
        <v>9</v>
      </c>
      <c r="B290" s="123"/>
      <c r="C290" s="18" t="s">
        <v>8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53"/>
      <c r="AI290" s="41">
        <f t="shared" ref="AI290" si="221">SUM(D290:AH290)</f>
        <v>0</v>
      </c>
      <c r="AJ290" s="42"/>
      <c r="AK290" s="42"/>
      <c r="AL290" s="43"/>
      <c r="AM290" s="30"/>
    </row>
    <row r="291" spans="1:40" ht="12" customHeight="1" x14ac:dyDescent="0.25">
      <c r="A291" s="20"/>
      <c r="B291" s="124"/>
      <c r="C291" s="18" t="s">
        <v>9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53"/>
      <c r="AI291" s="44"/>
      <c r="AJ291" s="45">
        <f t="shared" ref="AJ291" si="222">SUM(D291:AH291)</f>
        <v>0</v>
      </c>
      <c r="AK291" s="42"/>
      <c r="AL291" s="43"/>
      <c r="AM291" s="30"/>
    </row>
    <row r="292" spans="1:40" ht="12" customHeight="1" x14ac:dyDescent="0.25">
      <c r="A292" s="20"/>
      <c r="B292" s="124"/>
      <c r="C292" s="32" t="s">
        <v>20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53"/>
      <c r="AI292" s="44"/>
      <c r="AJ292" s="42"/>
      <c r="AK292" s="45">
        <f t="shared" ref="AK292" si="223">SUM(D292:AH292)</f>
        <v>0</v>
      </c>
      <c r="AL292" s="43"/>
      <c r="AM292" s="30"/>
    </row>
    <row r="293" spans="1:40" ht="12" customHeight="1" thickBot="1" x14ac:dyDescent="0.3">
      <c r="A293" s="21"/>
      <c r="B293" s="125"/>
      <c r="C293" s="22" t="s">
        <v>10</v>
      </c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40"/>
      <c r="AI293" s="46"/>
      <c r="AJ293" s="47"/>
      <c r="AK293" s="47"/>
      <c r="AL293" s="48">
        <f t="shared" ref="AL293" si="224">SUM(D293:AH293)</f>
        <v>0</v>
      </c>
      <c r="AM293" s="30"/>
    </row>
    <row r="294" spans="1:40" ht="12" customHeight="1" x14ac:dyDescent="0.25">
      <c r="A294" s="20">
        <v>10</v>
      </c>
      <c r="B294" s="123"/>
      <c r="C294" s="18" t="s">
        <v>8</v>
      </c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53"/>
      <c r="AI294" s="41">
        <f t="shared" ref="AI294" si="225">SUM(D294:AH294)</f>
        <v>0</v>
      </c>
      <c r="AJ294" s="42"/>
      <c r="AK294" s="42"/>
      <c r="AL294" s="43"/>
      <c r="AM294" s="30"/>
    </row>
    <row r="295" spans="1:40" ht="12" customHeight="1" x14ac:dyDescent="0.25">
      <c r="A295" s="20"/>
      <c r="B295" s="124"/>
      <c r="C295" s="18" t="s">
        <v>9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53"/>
      <c r="AI295" s="44"/>
      <c r="AJ295" s="45">
        <f t="shared" ref="AJ295" si="226">SUM(D295:AH295)</f>
        <v>0</v>
      </c>
      <c r="AK295" s="42"/>
      <c r="AL295" s="43"/>
      <c r="AM295" s="30"/>
    </row>
    <row r="296" spans="1:40" ht="12" customHeight="1" x14ac:dyDescent="0.25">
      <c r="A296" s="20"/>
      <c r="B296" s="124"/>
      <c r="C296" s="32" t="s">
        <v>20</v>
      </c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53"/>
      <c r="AI296" s="44"/>
      <c r="AJ296" s="42"/>
      <c r="AK296" s="45">
        <f t="shared" ref="AK296" si="227">SUM(D296:AH296)</f>
        <v>0</v>
      </c>
      <c r="AL296" s="43"/>
      <c r="AM296" s="30"/>
    </row>
    <row r="297" spans="1:40" ht="12" customHeight="1" thickBot="1" x14ac:dyDescent="0.3">
      <c r="A297" s="21"/>
      <c r="B297" s="125"/>
      <c r="C297" s="22" t="s">
        <v>10</v>
      </c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40"/>
      <c r="AI297" s="46"/>
      <c r="AJ297" s="47"/>
      <c r="AK297" s="47"/>
      <c r="AL297" s="48">
        <f t="shared" ref="AL297" si="228">SUM(D297:AH297)</f>
        <v>0</v>
      </c>
      <c r="AM297" s="30"/>
    </row>
    <row r="298" spans="1:40" ht="13.5" customHeight="1" x14ac:dyDescent="0.3">
      <c r="B298" s="23" t="s">
        <v>14</v>
      </c>
      <c r="C298" s="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126" t="s">
        <v>11</v>
      </c>
      <c r="AG298" s="127"/>
      <c r="AH298" s="128"/>
      <c r="AI298" s="49">
        <f>SUM(AI258:AI297)</f>
        <v>0</v>
      </c>
      <c r="AJ298" s="50">
        <f t="shared" ref="AJ298" si="229">SUM(AJ258:AJ297)</f>
        <v>0</v>
      </c>
      <c r="AK298" s="51">
        <f t="shared" ref="AK298" si="230">SUM(AK258:AK297)</f>
        <v>0</v>
      </c>
      <c r="AL298" s="52">
        <f t="shared" ref="AL298" si="231">SUM(AL258:AL297)</f>
        <v>0</v>
      </c>
      <c r="AM298" s="3"/>
      <c r="AN298" s="35"/>
    </row>
    <row r="299" spans="1:40" s="24" customFormat="1" ht="15" customHeight="1" x14ac:dyDescent="0.3">
      <c r="A299" s="38"/>
      <c r="B299" s="25" t="s">
        <v>12</v>
      </c>
      <c r="C299" s="26"/>
      <c r="Y299" s="129" t="s">
        <v>13</v>
      </c>
      <c r="Z299" s="130"/>
      <c r="AA299" s="130"/>
      <c r="AB299" s="130"/>
      <c r="AC299" s="130"/>
      <c r="AD299" s="130"/>
      <c r="AE299" s="130"/>
      <c r="AF299" s="130"/>
      <c r="AG299" s="130"/>
      <c r="AH299" s="131"/>
      <c r="AI299" s="27"/>
      <c r="AJ299" s="28"/>
      <c r="AK299" s="28"/>
      <c r="AL299" s="29"/>
    </row>
  </sheetData>
  <sheetProtection password="F385" sheet="1" objects="1" scenarios="1" selectLockedCells="1"/>
  <mergeCells count="114">
    <mergeCell ref="AF298:AH298"/>
    <mergeCell ref="Y299:AH299"/>
    <mergeCell ref="B278:B281"/>
    <mergeCell ref="B282:B285"/>
    <mergeCell ref="B286:B289"/>
    <mergeCell ref="B290:B293"/>
    <mergeCell ref="B294:B297"/>
    <mergeCell ref="B258:B261"/>
    <mergeCell ref="B262:B265"/>
    <mergeCell ref="B266:B269"/>
    <mergeCell ref="B270:B273"/>
    <mergeCell ref="B274:B277"/>
    <mergeCell ref="AF248:AH248"/>
    <mergeCell ref="Y249:AH249"/>
    <mergeCell ref="K251:Y253"/>
    <mergeCell ref="AI251:AL255"/>
    <mergeCell ref="C255:P255"/>
    <mergeCell ref="R255:T255"/>
    <mergeCell ref="U255:AB255"/>
    <mergeCell ref="AD255:AE255"/>
    <mergeCell ref="AF255:AG255"/>
    <mergeCell ref="B228:B231"/>
    <mergeCell ref="B232:B235"/>
    <mergeCell ref="B236:B239"/>
    <mergeCell ref="B240:B243"/>
    <mergeCell ref="B244:B247"/>
    <mergeCell ref="B208:B211"/>
    <mergeCell ref="B212:B215"/>
    <mergeCell ref="B216:B219"/>
    <mergeCell ref="B220:B223"/>
    <mergeCell ref="B224:B227"/>
    <mergeCell ref="AF198:AH198"/>
    <mergeCell ref="Y199:AH199"/>
    <mergeCell ref="K201:Y203"/>
    <mergeCell ref="AI201:AL205"/>
    <mergeCell ref="C205:P205"/>
    <mergeCell ref="R205:T205"/>
    <mergeCell ref="U205:AB205"/>
    <mergeCell ref="AD205:AE205"/>
    <mergeCell ref="AF205:AG205"/>
    <mergeCell ref="B178:B181"/>
    <mergeCell ref="B182:B185"/>
    <mergeCell ref="B186:B189"/>
    <mergeCell ref="B190:B193"/>
    <mergeCell ref="B194:B197"/>
    <mergeCell ref="B158:B161"/>
    <mergeCell ref="B162:B165"/>
    <mergeCell ref="B166:B169"/>
    <mergeCell ref="B170:B173"/>
    <mergeCell ref="B174:B177"/>
    <mergeCell ref="AF98:AH98"/>
    <mergeCell ref="Y99:AH99"/>
    <mergeCell ref="K151:Y153"/>
    <mergeCell ref="AI151:AL155"/>
    <mergeCell ref="C155:P155"/>
    <mergeCell ref="R155:T155"/>
    <mergeCell ref="U155:AB155"/>
    <mergeCell ref="AD155:AE155"/>
    <mergeCell ref="AF155:AG155"/>
    <mergeCell ref="K101:Y103"/>
    <mergeCell ref="AI101:AL105"/>
    <mergeCell ref="C105:P105"/>
    <mergeCell ref="R105:T105"/>
    <mergeCell ref="U105:AB105"/>
    <mergeCell ref="AD105:AE105"/>
    <mergeCell ref="AF105:AG105"/>
    <mergeCell ref="B78:B81"/>
    <mergeCell ref="B82:B85"/>
    <mergeCell ref="B86:B89"/>
    <mergeCell ref="B90:B93"/>
    <mergeCell ref="B94:B97"/>
    <mergeCell ref="B36:B39"/>
    <mergeCell ref="B40:B43"/>
    <mergeCell ref="B44:B47"/>
    <mergeCell ref="AF48:AH48"/>
    <mergeCell ref="Y49:AH49"/>
    <mergeCell ref="B58:B61"/>
    <mergeCell ref="B62:B65"/>
    <mergeCell ref="B66:B69"/>
    <mergeCell ref="B70:B73"/>
    <mergeCell ref="B74:B77"/>
    <mergeCell ref="B32:B35"/>
    <mergeCell ref="R5:T5"/>
    <mergeCell ref="U5:AB5"/>
    <mergeCell ref="B12:B15"/>
    <mergeCell ref="B16:B19"/>
    <mergeCell ref="B20:B23"/>
    <mergeCell ref="B24:B27"/>
    <mergeCell ref="B28:B31"/>
    <mergeCell ref="B8:B11"/>
    <mergeCell ref="C5:P5"/>
    <mergeCell ref="K1:Y3"/>
    <mergeCell ref="AI1:AL5"/>
    <mergeCell ref="AD5:AE5"/>
    <mergeCell ref="AF5:AG5"/>
    <mergeCell ref="K51:Y53"/>
    <mergeCell ref="AI51:AL55"/>
    <mergeCell ref="C55:P55"/>
    <mergeCell ref="R55:T55"/>
    <mergeCell ref="U55:AB55"/>
    <mergeCell ref="AD55:AE55"/>
    <mergeCell ref="AF55:AG55"/>
    <mergeCell ref="B108:B111"/>
    <mergeCell ref="B112:B115"/>
    <mergeCell ref="B116:B119"/>
    <mergeCell ref="B120:B123"/>
    <mergeCell ref="B124:B127"/>
    <mergeCell ref="AF148:AH148"/>
    <mergeCell ref="Y149:AH149"/>
    <mergeCell ref="B128:B131"/>
    <mergeCell ref="B132:B135"/>
    <mergeCell ref="B136:B139"/>
    <mergeCell ref="B140:B143"/>
    <mergeCell ref="B144:B147"/>
  </mergeCells>
  <printOptions horizontalCentered="1"/>
  <pageMargins left="0" right="0" top="0.25" bottom="0.25" header="0" footer="0"/>
  <pageSetup scale="99" orientation="landscape" horizontalDpi="300" verticalDpi="300" r:id="rId1"/>
  <headerFooter alignWithMargins="0"/>
  <rowBreaks count="5" manualBreakCount="5">
    <brk id="49" max="37" man="1"/>
    <brk id="99" max="37" man="1"/>
    <brk id="149" max="37" man="1"/>
    <brk id="199" max="37" man="1"/>
    <brk id="24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400"/>
  <sheetViews>
    <sheetView tabSelected="1" zoomScaleNormal="100" workbookViewId="0">
      <pane xSplit="2" topLeftCell="C1" activePane="topRight" state="frozen"/>
      <selection pane="topRight" activeCell="X11" sqref="X11"/>
    </sheetView>
  </sheetViews>
  <sheetFormatPr defaultColWidth="9.08984375" defaultRowHeight="11.5" x14ac:dyDescent="0.25"/>
  <cols>
    <col min="1" max="1" width="2.36328125" style="36" customWidth="1"/>
    <col min="2" max="2" width="15" style="2" customWidth="1"/>
    <col min="3" max="3" width="3.54296875" style="2" customWidth="1"/>
    <col min="4" max="34" width="2.6328125" style="1" customWidth="1"/>
    <col min="35" max="35" width="4" style="117" customWidth="1"/>
    <col min="36" max="37" width="3.6328125" style="117" customWidth="1"/>
    <col min="38" max="39" width="4.08984375" style="117" customWidth="1"/>
    <col min="40" max="40" width="4.36328125" style="117" customWidth="1"/>
    <col min="41" max="41" width="3.08984375" style="1" customWidth="1"/>
    <col min="42" max="42" width="2.90625" style="1" customWidth="1"/>
    <col min="43" max="16384" width="9.08984375" style="1"/>
  </cols>
  <sheetData>
    <row r="1" spans="1:48" ht="12.5" customHeight="1" x14ac:dyDescent="0.25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39"/>
      <c r="AC1" s="175" t="s">
        <v>16</v>
      </c>
      <c r="AD1" s="176"/>
      <c r="AE1" s="176"/>
      <c r="AF1" s="176"/>
      <c r="AG1" s="177"/>
      <c r="AH1" s="178" t="s">
        <v>89</v>
      </c>
      <c r="AI1" s="178"/>
      <c r="AJ1" s="178"/>
      <c r="AK1" s="178"/>
      <c r="AL1" s="178"/>
      <c r="AM1" s="176"/>
      <c r="AN1" s="176"/>
    </row>
    <row r="2" spans="1:48" ht="4.5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60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</row>
    <row r="3" spans="1:48" ht="12.75" customHeight="1" thickBot="1" x14ac:dyDescent="0.3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39"/>
      <c r="AC3" s="175" t="s">
        <v>17</v>
      </c>
      <c r="AD3" s="176"/>
      <c r="AE3" s="176"/>
      <c r="AF3" s="176"/>
      <c r="AG3" s="176"/>
      <c r="AH3" s="176"/>
      <c r="AI3" s="184"/>
      <c r="AJ3" s="184"/>
      <c r="AK3" s="184"/>
      <c r="AL3" s="184"/>
      <c r="AM3" s="184"/>
      <c r="AN3" s="184"/>
      <c r="AO3" s="3"/>
    </row>
    <row r="4" spans="1:48" ht="14.4" customHeight="1" thickBot="1" x14ac:dyDescent="0.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80"/>
      <c r="AO4" s="3"/>
    </row>
    <row r="5" spans="1:48" ht="12.75" customHeight="1" x14ac:dyDescent="0.25">
      <c r="A5" s="78"/>
      <c r="B5" s="33" t="s">
        <v>15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3"/>
      <c r="R5" s="164" t="s">
        <v>33</v>
      </c>
      <c r="S5" s="165"/>
      <c r="T5" s="165"/>
      <c r="U5" s="143"/>
      <c r="V5" s="174"/>
      <c r="W5" s="174"/>
      <c r="X5" s="174"/>
      <c r="Y5" s="174"/>
      <c r="Z5" s="174"/>
      <c r="AA5" s="174"/>
      <c r="AB5" s="174"/>
      <c r="AC5" s="76" t="s">
        <v>2</v>
      </c>
      <c r="AD5" s="129">
        <v>20</v>
      </c>
      <c r="AE5" s="129"/>
      <c r="AF5" s="139"/>
      <c r="AG5" s="139"/>
      <c r="AH5" s="3"/>
      <c r="AI5" s="181" t="s">
        <v>90</v>
      </c>
      <c r="AJ5" s="182"/>
      <c r="AK5" s="182"/>
      <c r="AL5" s="182"/>
      <c r="AM5" s="182"/>
      <c r="AN5" s="183"/>
      <c r="AO5" s="3"/>
      <c r="AP5" s="3"/>
    </row>
    <row r="6" spans="1:48" ht="5.25" customHeight="1" x14ac:dyDescent="0.25">
      <c r="A6" s="61"/>
      <c r="B6" s="79"/>
      <c r="C6" s="7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46"/>
      <c r="AJ6" s="147"/>
      <c r="AK6" s="147"/>
      <c r="AL6" s="147"/>
      <c r="AM6" s="147"/>
      <c r="AN6" s="148"/>
      <c r="AO6" s="3"/>
    </row>
    <row r="7" spans="1:48" s="16" customFormat="1" ht="16.649999999999999" customHeight="1" x14ac:dyDescent="0.3">
      <c r="A7" s="8" t="s">
        <v>3</v>
      </c>
      <c r="B7" s="71"/>
      <c r="C7" s="72" t="s">
        <v>4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2">
        <v>31</v>
      </c>
      <c r="AI7" s="82" t="s">
        <v>8</v>
      </c>
      <c r="AJ7" s="87" t="s">
        <v>20</v>
      </c>
      <c r="AK7" s="87" t="s">
        <v>9</v>
      </c>
      <c r="AL7" s="120" t="s">
        <v>10</v>
      </c>
      <c r="AM7" s="87" t="s">
        <v>24</v>
      </c>
      <c r="AN7" s="121" t="s">
        <v>25</v>
      </c>
      <c r="AO7" s="3"/>
      <c r="AQ7" s="179"/>
      <c r="AR7" s="179"/>
      <c r="AS7" s="179"/>
      <c r="AT7" s="179"/>
      <c r="AU7" s="179"/>
      <c r="AV7" s="179"/>
    </row>
    <row r="8" spans="1:48" ht="14" customHeight="1" x14ac:dyDescent="0.3">
      <c r="A8" s="166" t="s">
        <v>26</v>
      </c>
      <c r="B8" s="169"/>
      <c r="C8" s="56" t="str">
        <f>AI7</f>
        <v>B*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59"/>
      <c r="AI8" s="82">
        <f>SUM(D8:AH8)</f>
        <v>0</v>
      </c>
      <c r="AJ8" s="83"/>
      <c r="AK8" s="83"/>
      <c r="AL8" s="84"/>
      <c r="AM8" s="83"/>
      <c r="AN8" s="85"/>
      <c r="AO8" s="30"/>
      <c r="AQ8" s="179"/>
      <c r="AR8" s="179"/>
      <c r="AS8" s="179"/>
      <c r="AT8" s="179"/>
      <c r="AU8" s="179"/>
      <c r="AV8" s="179"/>
    </row>
    <row r="9" spans="1:48" ht="14" customHeight="1" x14ac:dyDescent="0.25">
      <c r="A9" s="167"/>
      <c r="B9" s="170"/>
      <c r="C9" s="56" t="str">
        <f>AJ7</f>
        <v>AM*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59"/>
      <c r="AI9" s="86"/>
      <c r="AJ9" s="87">
        <f>SUM(D9:AH9)</f>
        <v>0</v>
      </c>
      <c r="AK9" s="83"/>
      <c r="AL9" s="84"/>
      <c r="AM9" s="83"/>
      <c r="AN9" s="85"/>
      <c r="AO9" s="30"/>
      <c r="AQ9" s="58" t="s">
        <v>23</v>
      </c>
      <c r="AR9" s="58"/>
    </row>
    <row r="10" spans="1:48" ht="14" customHeight="1" x14ac:dyDescent="0.25">
      <c r="A10" s="167"/>
      <c r="B10" s="170"/>
      <c r="C10" s="56" t="str">
        <f>AK7</f>
        <v>L*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59"/>
      <c r="AI10" s="86"/>
      <c r="AJ10" s="83"/>
      <c r="AK10" s="87">
        <f>SUM(D10:AH10)</f>
        <v>0</v>
      </c>
      <c r="AL10" s="84"/>
      <c r="AM10" s="83"/>
      <c r="AN10" s="85"/>
      <c r="AO10" s="30"/>
    </row>
    <row r="11" spans="1:48" ht="14" customHeight="1" x14ac:dyDescent="0.25">
      <c r="A11" s="167"/>
      <c r="B11" s="170"/>
      <c r="C11" s="56" t="str">
        <f>AL7</f>
        <v>PM*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6"/>
      <c r="AI11" s="88"/>
      <c r="AJ11" s="89"/>
      <c r="AK11" s="89"/>
      <c r="AL11" s="90">
        <f>SUM(D11:AH11)</f>
        <v>0</v>
      </c>
      <c r="AM11" s="91"/>
      <c r="AN11" s="92"/>
      <c r="AO11" s="30"/>
    </row>
    <row r="12" spans="1:48" ht="14" customHeight="1" x14ac:dyDescent="0.25">
      <c r="A12" s="167"/>
      <c r="B12" s="170"/>
      <c r="C12" s="56" t="str">
        <f>AM7</f>
        <v>S *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59"/>
      <c r="AI12" s="86"/>
      <c r="AJ12" s="83"/>
      <c r="AK12" s="83"/>
      <c r="AL12" s="91"/>
      <c r="AM12" s="87">
        <f>SUM(D12:AH12)</f>
        <v>0</v>
      </c>
      <c r="AN12" s="92"/>
      <c r="AO12" s="30"/>
    </row>
    <row r="13" spans="1:48" ht="14" customHeight="1" thickBot="1" x14ac:dyDescent="0.3">
      <c r="A13" s="168"/>
      <c r="B13" s="171"/>
      <c r="C13" s="65" t="str">
        <f>AN7</f>
        <v>LPM*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68"/>
      <c r="AI13" s="93"/>
      <c r="AJ13" s="94"/>
      <c r="AK13" s="94"/>
      <c r="AL13" s="95"/>
      <c r="AM13" s="95"/>
      <c r="AN13" s="96">
        <f>SUM(D13:AH13)</f>
        <v>0</v>
      </c>
      <c r="AO13" s="30"/>
    </row>
    <row r="14" spans="1:48" ht="14" customHeight="1" x14ac:dyDescent="0.25">
      <c r="A14" s="172" t="s">
        <v>27</v>
      </c>
      <c r="B14" s="173"/>
      <c r="C14" s="73" t="str">
        <f>AI7</f>
        <v>B*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9"/>
      <c r="AI14" s="97">
        <f t="shared" ref="AI14" si="0">SUM(D14:AH14)</f>
        <v>0</v>
      </c>
      <c r="AJ14" s="98"/>
      <c r="AK14" s="98"/>
      <c r="AL14" s="98"/>
      <c r="AM14" s="83"/>
      <c r="AN14" s="85"/>
      <c r="AO14" s="30"/>
    </row>
    <row r="15" spans="1:48" ht="14" customHeight="1" x14ac:dyDescent="0.25">
      <c r="A15" s="167"/>
      <c r="B15" s="170"/>
      <c r="C15" s="56" t="str">
        <f>AJ7</f>
        <v>AM*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59"/>
      <c r="AI15" s="86"/>
      <c r="AJ15" s="87">
        <f t="shared" ref="AJ15" si="1">SUM(D15:AH15)</f>
        <v>0</v>
      </c>
      <c r="AK15" s="83"/>
      <c r="AL15" s="83"/>
      <c r="AM15" s="83"/>
      <c r="AN15" s="85"/>
      <c r="AO15" s="30"/>
    </row>
    <row r="16" spans="1:48" ht="14" customHeight="1" x14ac:dyDescent="0.25">
      <c r="A16" s="167"/>
      <c r="B16" s="170"/>
      <c r="C16" s="56" t="str">
        <f>AK7</f>
        <v>L*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59"/>
      <c r="AI16" s="86"/>
      <c r="AJ16" s="83"/>
      <c r="AK16" s="87">
        <f t="shared" ref="AK16" si="2">SUM(D16:AH16)</f>
        <v>0</v>
      </c>
      <c r="AL16" s="83"/>
      <c r="AM16" s="83"/>
      <c r="AN16" s="85"/>
      <c r="AO16" s="30"/>
    </row>
    <row r="17" spans="1:41" ht="14" customHeight="1" x14ac:dyDescent="0.25">
      <c r="A17" s="167"/>
      <c r="B17" s="170"/>
      <c r="C17" s="74" t="str">
        <f>AL7</f>
        <v>PM*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6"/>
      <c r="AI17" s="88"/>
      <c r="AJ17" s="89"/>
      <c r="AK17" s="89"/>
      <c r="AL17" s="99">
        <f>SUM(D17:AH17)</f>
        <v>0</v>
      </c>
      <c r="AM17" s="91"/>
      <c r="AN17" s="92"/>
      <c r="AO17" s="30"/>
    </row>
    <row r="18" spans="1:41" ht="14" customHeight="1" x14ac:dyDescent="0.25">
      <c r="A18" s="167"/>
      <c r="B18" s="170"/>
      <c r="C18" s="56" t="str">
        <f>AM7</f>
        <v>S *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59"/>
      <c r="AI18" s="86"/>
      <c r="AJ18" s="83"/>
      <c r="AK18" s="83"/>
      <c r="AL18" s="91"/>
      <c r="AM18" s="87">
        <f>SUM(D18:AH18)</f>
        <v>0</v>
      </c>
      <c r="AN18" s="92"/>
      <c r="AO18" s="30"/>
    </row>
    <row r="19" spans="1:41" ht="14" customHeight="1" thickBot="1" x14ac:dyDescent="0.3">
      <c r="A19" s="168"/>
      <c r="B19" s="171"/>
      <c r="C19" s="65" t="str">
        <f>AN7</f>
        <v>LPM*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68"/>
      <c r="AI19" s="93"/>
      <c r="AJ19" s="94"/>
      <c r="AK19" s="94"/>
      <c r="AL19" s="95"/>
      <c r="AM19" s="95"/>
      <c r="AN19" s="96">
        <f>SUM(D19:AH19)</f>
        <v>0</v>
      </c>
      <c r="AO19" s="30"/>
    </row>
    <row r="20" spans="1:41" ht="14" customHeight="1" x14ac:dyDescent="0.25">
      <c r="A20" s="172" t="s">
        <v>28</v>
      </c>
      <c r="B20" s="173"/>
      <c r="C20" s="73" t="str">
        <f>AI7</f>
        <v>B*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9"/>
      <c r="AI20" s="97">
        <f t="shared" ref="AI20" si="3">SUM(D20:AH20)</f>
        <v>0</v>
      </c>
      <c r="AJ20" s="98"/>
      <c r="AK20" s="98"/>
      <c r="AL20" s="100"/>
      <c r="AM20" s="83"/>
      <c r="AN20" s="85"/>
      <c r="AO20" s="30"/>
    </row>
    <row r="21" spans="1:41" ht="14" customHeight="1" x14ac:dyDescent="0.25">
      <c r="A21" s="167"/>
      <c r="B21" s="170"/>
      <c r="C21" s="56" t="str">
        <f>AJ7</f>
        <v>AM*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59"/>
      <c r="AI21" s="86"/>
      <c r="AJ21" s="87">
        <f t="shared" ref="AJ21" si="4">SUM(D21:AH21)</f>
        <v>0</v>
      </c>
      <c r="AK21" s="83"/>
      <c r="AL21" s="84"/>
      <c r="AM21" s="83"/>
      <c r="AN21" s="85"/>
      <c r="AO21" s="30"/>
    </row>
    <row r="22" spans="1:41" ht="14" customHeight="1" x14ac:dyDescent="0.25">
      <c r="A22" s="167"/>
      <c r="B22" s="170"/>
      <c r="C22" s="56" t="str">
        <f>AK7</f>
        <v>L*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59"/>
      <c r="AI22" s="86"/>
      <c r="AJ22" s="83"/>
      <c r="AK22" s="87">
        <f t="shared" ref="AK22" si="5">SUM(D22:AH22)</f>
        <v>0</v>
      </c>
      <c r="AL22" s="84"/>
      <c r="AM22" s="83"/>
      <c r="AN22" s="85"/>
      <c r="AO22" s="30"/>
    </row>
    <row r="23" spans="1:41" ht="14" customHeight="1" x14ac:dyDescent="0.25">
      <c r="A23" s="167"/>
      <c r="B23" s="170"/>
      <c r="C23" s="74" t="str">
        <f>AL7</f>
        <v>PM*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6"/>
      <c r="AI23" s="88"/>
      <c r="AJ23" s="89"/>
      <c r="AK23" s="89"/>
      <c r="AL23" s="90">
        <f>SUM(D23:AH23)</f>
        <v>0</v>
      </c>
      <c r="AM23" s="91"/>
      <c r="AN23" s="92"/>
      <c r="AO23" s="30"/>
    </row>
    <row r="24" spans="1:41" ht="14" customHeight="1" x14ac:dyDescent="0.25">
      <c r="A24" s="167"/>
      <c r="B24" s="170"/>
      <c r="C24" s="56" t="str">
        <f>AM7</f>
        <v>S *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59"/>
      <c r="AI24" s="86"/>
      <c r="AJ24" s="83"/>
      <c r="AK24" s="83"/>
      <c r="AL24" s="91"/>
      <c r="AM24" s="87">
        <f>SUM(D24:AH24)</f>
        <v>0</v>
      </c>
      <c r="AN24" s="92"/>
      <c r="AO24" s="30"/>
    </row>
    <row r="25" spans="1:41" ht="14" customHeight="1" thickBot="1" x14ac:dyDescent="0.3">
      <c r="A25" s="168"/>
      <c r="B25" s="171"/>
      <c r="C25" s="65" t="str">
        <f>AN7</f>
        <v>LPM*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68"/>
      <c r="AI25" s="93"/>
      <c r="AJ25" s="94"/>
      <c r="AK25" s="94"/>
      <c r="AL25" s="95"/>
      <c r="AM25" s="95"/>
      <c r="AN25" s="96">
        <f>SUM(D25:AH25)</f>
        <v>0</v>
      </c>
      <c r="AO25" s="30"/>
    </row>
    <row r="26" spans="1:41" ht="14" customHeight="1" x14ac:dyDescent="0.25">
      <c r="A26" s="172" t="s">
        <v>29</v>
      </c>
      <c r="B26" s="173"/>
      <c r="C26" s="75" t="str">
        <f>AI7</f>
        <v>B*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70"/>
      <c r="AI26" s="101">
        <f t="shared" ref="AI26" si="6">SUM(D26:AH26)</f>
        <v>0</v>
      </c>
      <c r="AJ26" s="102"/>
      <c r="AK26" s="102"/>
      <c r="AL26" s="103"/>
      <c r="AM26" s="83"/>
      <c r="AN26" s="85"/>
      <c r="AO26" s="30"/>
    </row>
    <row r="27" spans="1:41" ht="14" customHeight="1" x14ac:dyDescent="0.25">
      <c r="A27" s="167"/>
      <c r="B27" s="170"/>
      <c r="C27" s="56" t="str">
        <f>AJ7</f>
        <v>AM*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59"/>
      <c r="AI27" s="86"/>
      <c r="AJ27" s="87">
        <f t="shared" ref="AJ27" si="7">SUM(D27:AH27)</f>
        <v>0</v>
      </c>
      <c r="AK27" s="83"/>
      <c r="AL27" s="84"/>
      <c r="AM27" s="83"/>
      <c r="AN27" s="85"/>
      <c r="AO27" s="30"/>
    </row>
    <row r="28" spans="1:41" ht="14" customHeight="1" x14ac:dyDescent="0.25">
      <c r="A28" s="167"/>
      <c r="B28" s="170"/>
      <c r="C28" s="56" t="str">
        <f>AK7</f>
        <v>L*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59"/>
      <c r="AI28" s="86"/>
      <c r="AJ28" s="83"/>
      <c r="AK28" s="87">
        <f t="shared" ref="AK28" si="8">SUM(D28:AH28)</f>
        <v>0</v>
      </c>
      <c r="AL28" s="84"/>
      <c r="AM28" s="83"/>
      <c r="AN28" s="85"/>
      <c r="AO28" s="30"/>
    </row>
    <row r="29" spans="1:41" ht="14" customHeight="1" x14ac:dyDescent="0.25">
      <c r="A29" s="167"/>
      <c r="B29" s="170"/>
      <c r="C29" s="74" t="str">
        <f>AL7</f>
        <v>PM*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6"/>
      <c r="AI29" s="88"/>
      <c r="AJ29" s="89"/>
      <c r="AK29" s="89"/>
      <c r="AL29" s="90">
        <f>SUM(D29:AH29)</f>
        <v>0</v>
      </c>
      <c r="AM29" s="91"/>
      <c r="AN29" s="92"/>
      <c r="AO29" s="30"/>
    </row>
    <row r="30" spans="1:41" ht="14" customHeight="1" x14ac:dyDescent="0.25">
      <c r="A30" s="167"/>
      <c r="B30" s="170"/>
      <c r="C30" s="56" t="str">
        <f>AM7</f>
        <v>S *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59"/>
      <c r="AI30" s="86"/>
      <c r="AJ30" s="83"/>
      <c r="AK30" s="83"/>
      <c r="AL30" s="91"/>
      <c r="AM30" s="87">
        <f>SUM(D30:AH30)</f>
        <v>0</v>
      </c>
      <c r="AN30" s="92"/>
      <c r="AO30" s="30"/>
    </row>
    <row r="31" spans="1:41" ht="14" customHeight="1" thickBot="1" x14ac:dyDescent="0.3">
      <c r="A31" s="168"/>
      <c r="B31" s="171"/>
      <c r="C31" s="65" t="str">
        <f>AN7</f>
        <v>LPM*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68"/>
      <c r="AI31" s="93"/>
      <c r="AJ31" s="94"/>
      <c r="AK31" s="94"/>
      <c r="AL31" s="95"/>
      <c r="AM31" s="95"/>
      <c r="AN31" s="96">
        <f>SUM(D31:AH31)</f>
        <v>0</v>
      </c>
      <c r="AO31" s="30"/>
    </row>
    <row r="32" spans="1:41" ht="14" customHeight="1" x14ac:dyDescent="0.25">
      <c r="A32" s="172" t="s">
        <v>30</v>
      </c>
      <c r="B32" s="173"/>
      <c r="C32" s="75" t="str">
        <f>AI7</f>
        <v>B*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70"/>
      <c r="AI32" s="101">
        <f t="shared" ref="AI32" si="9">SUM(D32:AH32)</f>
        <v>0</v>
      </c>
      <c r="AJ32" s="102"/>
      <c r="AK32" s="102"/>
      <c r="AL32" s="103"/>
      <c r="AM32" s="83"/>
      <c r="AN32" s="85"/>
      <c r="AO32" s="30"/>
    </row>
    <row r="33" spans="1:47" ht="14" customHeight="1" x14ac:dyDescent="0.25">
      <c r="A33" s="167"/>
      <c r="B33" s="170"/>
      <c r="C33" s="56" t="str">
        <f>AJ7</f>
        <v>AM*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59"/>
      <c r="AI33" s="86"/>
      <c r="AJ33" s="87">
        <f t="shared" ref="AJ33" si="10">SUM(D33:AH33)</f>
        <v>0</v>
      </c>
      <c r="AK33" s="83"/>
      <c r="AL33" s="84"/>
      <c r="AM33" s="83"/>
      <c r="AN33" s="85"/>
      <c r="AO33" s="30"/>
    </row>
    <row r="34" spans="1:47" ht="14" customHeight="1" x14ac:dyDescent="0.25">
      <c r="A34" s="167"/>
      <c r="B34" s="170"/>
      <c r="C34" s="56" t="str">
        <f>AK7</f>
        <v>L*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59"/>
      <c r="AI34" s="86"/>
      <c r="AJ34" s="83"/>
      <c r="AK34" s="87">
        <f t="shared" ref="AK34" si="11">SUM(D34:AH34)</f>
        <v>0</v>
      </c>
      <c r="AL34" s="84"/>
      <c r="AM34" s="83"/>
      <c r="AN34" s="85"/>
      <c r="AO34" s="30"/>
    </row>
    <row r="35" spans="1:47" ht="14" customHeight="1" x14ac:dyDescent="0.25">
      <c r="A35" s="167"/>
      <c r="B35" s="170"/>
      <c r="C35" s="74" t="str">
        <f>AL7</f>
        <v>PM*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6"/>
      <c r="AI35" s="88"/>
      <c r="AJ35" s="89"/>
      <c r="AK35" s="89"/>
      <c r="AL35" s="90">
        <f>SUM(D35:AH35)</f>
        <v>0</v>
      </c>
      <c r="AM35" s="91"/>
      <c r="AN35" s="92"/>
      <c r="AO35" s="30"/>
    </row>
    <row r="36" spans="1:47" ht="14" customHeight="1" x14ac:dyDescent="0.25">
      <c r="A36" s="167"/>
      <c r="B36" s="170"/>
      <c r="C36" s="56" t="str">
        <f>AM7</f>
        <v>S *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59"/>
      <c r="AI36" s="86"/>
      <c r="AJ36" s="83"/>
      <c r="AK36" s="83"/>
      <c r="AL36" s="91"/>
      <c r="AM36" s="87">
        <f>SUM(D36:AH36)</f>
        <v>0</v>
      </c>
      <c r="AN36" s="92"/>
      <c r="AO36" s="30"/>
    </row>
    <row r="37" spans="1:47" ht="14" customHeight="1" thickBot="1" x14ac:dyDescent="0.3">
      <c r="A37" s="168"/>
      <c r="B37" s="171"/>
      <c r="C37" s="65" t="str">
        <f>AN7</f>
        <v>LPM*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68"/>
      <c r="AI37" s="93"/>
      <c r="AJ37" s="94"/>
      <c r="AK37" s="94"/>
      <c r="AL37" s="95"/>
      <c r="AM37" s="95"/>
      <c r="AN37" s="96">
        <f>SUM(D37:AH37)</f>
        <v>0</v>
      </c>
      <c r="AO37" s="30"/>
    </row>
    <row r="38" spans="1:47" ht="15" customHeight="1" thickBot="1" x14ac:dyDescent="0.35">
      <c r="A38" s="80"/>
      <c r="B38" s="23" t="s">
        <v>22</v>
      </c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49" t="s">
        <v>11</v>
      </c>
      <c r="AG38" s="150"/>
      <c r="AH38" s="131"/>
      <c r="AI38" s="104">
        <f>AI8+AI14+AI20+AI26+AI32</f>
        <v>0</v>
      </c>
      <c r="AJ38" s="105">
        <f>AJ9+AJ15+AJ21+AJ27+AJ33</f>
        <v>0</v>
      </c>
      <c r="AK38" s="106">
        <f>AK10+AK16+AK22+AK28+AK34</f>
        <v>0</v>
      </c>
      <c r="AL38" s="107">
        <f>AL11+AL17+AL23+AL29+AL35</f>
        <v>0</v>
      </c>
      <c r="AM38" s="107">
        <f>AM12+AM18+AM24+AM30+AM36</f>
        <v>0</v>
      </c>
      <c r="AN38" s="108">
        <f>AN13+AN19+AN25+AN31+AN37</f>
        <v>0</v>
      </c>
      <c r="AO38" s="3"/>
      <c r="AP38" s="35"/>
    </row>
    <row r="39" spans="1:47" s="24" customFormat="1" ht="16" customHeight="1" x14ac:dyDescent="0.25">
      <c r="B39" s="77" t="s">
        <v>32</v>
      </c>
      <c r="C39" s="26"/>
      <c r="Y39" s="129" t="s">
        <v>34</v>
      </c>
      <c r="Z39" s="150"/>
      <c r="AA39" s="150"/>
      <c r="AB39" s="150"/>
      <c r="AC39" s="150"/>
      <c r="AD39" s="150"/>
      <c r="AE39" s="150"/>
      <c r="AF39" s="150"/>
      <c r="AG39" s="150"/>
      <c r="AH39" s="131"/>
      <c r="AI39" s="109">
        <f>AI38</f>
        <v>0</v>
      </c>
      <c r="AJ39" s="110">
        <f>AJ38</f>
        <v>0</v>
      </c>
      <c r="AK39" s="111">
        <f>AK38</f>
        <v>0</v>
      </c>
      <c r="AL39" s="112">
        <f>AL38</f>
        <v>0</v>
      </c>
      <c r="AM39" s="112">
        <f t="shared" ref="AM39:AN39" si="12">AM38</f>
        <v>0</v>
      </c>
      <c r="AN39" s="113">
        <f t="shared" si="12"/>
        <v>0</v>
      </c>
    </row>
    <row r="40" spans="1:47" s="24" customFormat="1" ht="16" customHeight="1" x14ac:dyDescent="0.25">
      <c r="B40" s="77"/>
      <c r="C40" s="26"/>
      <c r="Y40" s="57"/>
      <c r="Z40" s="81"/>
      <c r="AA40" s="81"/>
      <c r="AB40" s="81"/>
      <c r="AC40" s="81"/>
      <c r="AD40" s="81"/>
      <c r="AE40" s="81"/>
      <c r="AF40" s="81"/>
      <c r="AG40" s="81"/>
      <c r="AH40" s="81"/>
      <c r="AI40" s="114"/>
      <c r="AJ40" s="114"/>
      <c r="AK40" s="114"/>
      <c r="AL40" s="114"/>
      <c r="AM40" s="114"/>
      <c r="AN40" s="114"/>
    </row>
    <row r="41" spans="1:47" ht="12.75" customHeight="1" x14ac:dyDescent="0.25">
      <c r="A41" s="151" t="s">
        <v>31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39" t="s">
        <v>21</v>
      </c>
      <c r="AC41" s="152" t="s">
        <v>16</v>
      </c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7" ht="4.5" customHeight="1" x14ac:dyDescent="0.2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60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</row>
    <row r="43" spans="1:47" ht="12.75" customHeight="1" thickBot="1" x14ac:dyDescent="0.3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39"/>
      <c r="AC43" s="152" t="s">
        <v>17</v>
      </c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3"/>
    </row>
    <row r="44" spans="1:47" ht="14.4" customHeight="1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6"/>
      <c r="AI44" s="157" t="s">
        <v>18</v>
      </c>
      <c r="AJ44" s="158"/>
      <c r="AK44" s="158"/>
      <c r="AL44" s="158"/>
      <c r="AM44" s="158"/>
      <c r="AN44" s="159"/>
      <c r="AO44" s="3"/>
    </row>
    <row r="45" spans="1:47" ht="12.75" customHeight="1" x14ac:dyDescent="0.25">
      <c r="A45" s="78"/>
      <c r="B45" s="33" t="s">
        <v>15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3"/>
      <c r="R45" s="164" t="s">
        <v>33</v>
      </c>
      <c r="S45" s="165"/>
      <c r="T45" s="165"/>
      <c r="U45" s="143"/>
      <c r="V45" s="174"/>
      <c r="W45" s="174"/>
      <c r="X45" s="174"/>
      <c r="Y45" s="174"/>
      <c r="Z45" s="174"/>
      <c r="AA45" s="174"/>
      <c r="AB45" s="174"/>
      <c r="AC45" s="76" t="s">
        <v>2</v>
      </c>
      <c r="AD45" s="129">
        <v>20</v>
      </c>
      <c r="AE45" s="129"/>
      <c r="AF45" s="139"/>
      <c r="AG45" s="139"/>
      <c r="AH45" s="7"/>
      <c r="AI45" s="160"/>
      <c r="AJ45" s="161"/>
      <c r="AK45" s="161"/>
      <c r="AL45" s="161"/>
      <c r="AM45" s="161"/>
      <c r="AN45" s="162"/>
      <c r="AO45" s="3"/>
      <c r="AP45" s="3"/>
    </row>
    <row r="46" spans="1:47" ht="5.25" customHeight="1" x14ac:dyDescent="0.25">
      <c r="A46" s="61"/>
      <c r="B46" s="79"/>
      <c r="C46" s="79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2"/>
      <c r="AI46" s="146"/>
      <c r="AJ46" s="147"/>
      <c r="AK46" s="147"/>
      <c r="AL46" s="147"/>
      <c r="AM46" s="147"/>
      <c r="AN46" s="148"/>
      <c r="AO46" s="3"/>
    </row>
    <row r="47" spans="1:47" s="16" customFormat="1" ht="16.649999999999999" customHeight="1" x14ac:dyDescent="0.25">
      <c r="A47" s="8" t="s">
        <v>3</v>
      </c>
      <c r="B47" s="71"/>
      <c r="C47" s="72" t="s">
        <v>4</v>
      </c>
      <c r="D47" s="11">
        <v>1</v>
      </c>
      <c r="E47" s="11">
        <v>2</v>
      </c>
      <c r="F47" s="11">
        <v>3</v>
      </c>
      <c r="G47" s="11">
        <v>4</v>
      </c>
      <c r="H47" s="11">
        <v>5</v>
      </c>
      <c r="I47" s="11">
        <v>6</v>
      </c>
      <c r="J47" s="11">
        <v>7</v>
      </c>
      <c r="K47" s="11">
        <v>8</v>
      </c>
      <c r="L47" s="11">
        <v>9</v>
      </c>
      <c r="M47" s="11">
        <v>10</v>
      </c>
      <c r="N47" s="11">
        <v>11</v>
      </c>
      <c r="O47" s="11">
        <v>12</v>
      </c>
      <c r="P47" s="11">
        <v>13</v>
      </c>
      <c r="Q47" s="11">
        <v>14</v>
      </c>
      <c r="R47" s="11">
        <v>15</v>
      </c>
      <c r="S47" s="11">
        <v>16</v>
      </c>
      <c r="T47" s="11">
        <v>17</v>
      </c>
      <c r="U47" s="11">
        <v>18</v>
      </c>
      <c r="V47" s="11">
        <v>19</v>
      </c>
      <c r="W47" s="11">
        <v>20</v>
      </c>
      <c r="X47" s="11">
        <v>21</v>
      </c>
      <c r="Y47" s="11">
        <v>22</v>
      </c>
      <c r="Z47" s="11">
        <v>23</v>
      </c>
      <c r="AA47" s="11">
        <v>24</v>
      </c>
      <c r="AB47" s="11">
        <v>25</v>
      </c>
      <c r="AC47" s="11">
        <v>26</v>
      </c>
      <c r="AD47" s="11">
        <v>27</v>
      </c>
      <c r="AE47" s="11">
        <v>28</v>
      </c>
      <c r="AF47" s="11">
        <v>29</v>
      </c>
      <c r="AG47" s="11">
        <v>30</v>
      </c>
      <c r="AH47" s="12">
        <v>31</v>
      </c>
      <c r="AI47" s="82" t="s">
        <v>8</v>
      </c>
      <c r="AJ47" s="87" t="s">
        <v>20</v>
      </c>
      <c r="AK47" s="87" t="s">
        <v>9</v>
      </c>
      <c r="AL47" s="120" t="s">
        <v>10</v>
      </c>
      <c r="AM47" s="87" t="s">
        <v>24</v>
      </c>
      <c r="AN47" s="121" t="s">
        <v>25</v>
      </c>
      <c r="AO47" s="3"/>
      <c r="AQ47" s="118"/>
      <c r="AR47" s="119"/>
      <c r="AS47" s="119"/>
      <c r="AT47" s="119"/>
      <c r="AU47" s="119"/>
    </row>
    <row r="48" spans="1:47" ht="14" customHeight="1" x14ac:dyDescent="0.25">
      <c r="A48" s="166" t="s">
        <v>41</v>
      </c>
      <c r="B48" s="169"/>
      <c r="C48" s="56" t="str">
        <f>AI47</f>
        <v>B*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59"/>
      <c r="AI48" s="82">
        <f>SUM(D48:AH48)</f>
        <v>0</v>
      </c>
      <c r="AJ48" s="83"/>
      <c r="AK48" s="83"/>
      <c r="AL48" s="84"/>
      <c r="AM48" s="83"/>
      <c r="AN48" s="85"/>
      <c r="AO48" s="30"/>
    </row>
    <row r="49" spans="1:44" ht="14" customHeight="1" x14ac:dyDescent="0.25">
      <c r="A49" s="167"/>
      <c r="B49" s="170"/>
      <c r="C49" s="56" t="str">
        <f>AJ47</f>
        <v>AM*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59"/>
      <c r="AI49" s="86"/>
      <c r="AJ49" s="87">
        <f>SUM(D49:AH49)</f>
        <v>0</v>
      </c>
      <c r="AK49" s="83"/>
      <c r="AL49" s="84"/>
      <c r="AM49" s="83"/>
      <c r="AN49" s="85"/>
      <c r="AO49" s="30"/>
      <c r="AQ49" s="58" t="s">
        <v>23</v>
      </c>
      <c r="AR49" s="58"/>
    </row>
    <row r="50" spans="1:44" ht="14" customHeight="1" x14ac:dyDescent="0.25">
      <c r="A50" s="167"/>
      <c r="B50" s="170"/>
      <c r="C50" s="56" t="str">
        <f>AK47</f>
        <v>L*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59"/>
      <c r="AI50" s="86"/>
      <c r="AJ50" s="83"/>
      <c r="AK50" s="87">
        <f>SUM(D50:AH50)</f>
        <v>0</v>
      </c>
      <c r="AL50" s="84"/>
      <c r="AM50" s="83"/>
      <c r="AN50" s="85"/>
      <c r="AO50" s="30"/>
    </row>
    <row r="51" spans="1:44" ht="14" customHeight="1" x14ac:dyDescent="0.25">
      <c r="A51" s="167"/>
      <c r="B51" s="170"/>
      <c r="C51" s="56" t="str">
        <f>AL47</f>
        <v>PM*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6"/>
      <c r="AI51" s="88"/>
      <c r="AJ51" s="89"/>
      <c r="AK51" s="89"/>
      <c r="AL51" s="90">
        <f>SUM(D51:AH51)</f>
        <v>0</v>
      </c>
      <c r="AM51" s="91"/>
      <c r="AN51" s="92"/>
      <c r="AO51" s="30"/>
    </row>
    <row r="52" spans="1:44" ht="14" customHeight="1" x14ac:dyDescent="0.25">
      <c r="A52" s="167"/>
      <c r="B52" s="170"/>
      <c r="C52" s="56" t="str">
        <f>AM47</f>
        <v>S *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59"/>
      <c r="AI52" s="86"/>
      <c r="AJ52" s="83"/>
      <c r="AK52" s="83"/>
      <c r="AL52" s="91"/>
      <c r="AM52" s="87">
        <f>SUM(D52:AH52)</f>
        <v>0</v>
      </c>
      <c r="AN52" s="92"/>
      <c r="AO52" s="30"/>
    </row>
    <row r="53" spans="1:44" ht="14" customHeight="1" thickBot="1" x14ac:dyDescent="0.3">
      <c r="A53" s="168"/>
      <c r="B53" s="171"/>
      <c r="C53" s="65" t="str">
        <f>AN47</f>
        <v>LPM*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68"/>
      <c r="AI53" s="93"/>
      <c r="AJ53" s="94"/>
      <c r="AK53" s="94"/>
      <c r="AL53" s="95"/>
      <c r="AM53" s="95"/>
      <c r="AN53" s="96">
        <f>SUM(D53:AH53)</f>
        <v>0</v>
      </c>
      <c r="AO53" s="30"/>
    </row>
    <row r="54" spans="1:44" ht="14" customHeight="1" x14ac:dyDescent="0.25">
      <c r="A54" s="172" t="s">
        <v>42</v>
      </c>
      <c r="B54" s="173"/>
      <c r="C54" s="73" t="str">
        <f>AI47</f>
        <v>B*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9"/>
      <c r="AI54" s="97">
        <f t="shared" ref="AI54" si="13">SUM(D54:AH54)</f>
        <v>0</v>
      </c>
      <c r="AJ54" s="98"/>
      <c r="AK54" s="98"/>
      <c r="AL54" s="98"/>
      <c r="AM54" s="83"/>
      <c r="AN54" s="85"/>
      <c r="AO54" s="30"/>
    </row>
    <row r="55" spans="1:44" ht="14" customHeight="1" x14ac:dyDescent="0.25">
      <c r="A55" s="167"/>
      <c r="B55" s="170"/>
      <c r="C55" s="56" t="str">
        <f>AJ47</f>
        <v>AM*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59"/>
      <c r="AI55" s="86"/>
      <c r="AJ55" s="87">
        <f t="shared" ref="AJ55" si="14">SUM(D55:AH55)</f>
        <v>0</v>
      </c>
      <c r="AK55" s="83"/>
      <c r="AL55" s="83"/>
      <c r="AM55" s="83"/>
      <c r="AN55" s="85"/>
      <c r="AO55" s="30"/>
    </row>
    <row r="56" spans="1:44" ht="14" customHeight="1" x14ac:dyDescent="0.25">
      <c r="A56" s="167"/>
      <c r="B56" s="170"/>
      <c r="C56" s="56" t="str">
        <f>AK47</f>
        <v>L*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59"/>
      <c r="AI56" s="86"/>
      <c r="AJ56" s="83"/>
      <c r="AK56" s="87">
        <f t="shared" ref="AK56" si="15">SUM(D56:AH56)</f>
        <v>0</v>
      </c>
      <c r="AL56" s="83"/>
      <c r="AM56" s="83"/>
      <c r="AN56" s="85"/>
      <c r="AO56" s="30"/>
    </row>
    <row r="57" spans="1:44" ht="14" customHeight="1" x14ac:dyDescent="0.25">
      <c r="A57" s="167"/>
      <c r="B57" s="170"/>
      <c r="C57" s="74" t="str">
        <f>AL47</f>
        <v>PM*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6"/>
      <c r="AI57" s="88"/>
      <c r="AJ57" s="89"/>
      <c r="AK57" s="89"/>
      <c r="AL57" s="99">
        <f>SUM(D57:AH57)</f>
        <v>0</v>
      </c>
      <c r="AM57" s="91"/>
      <c r="AN57" s="92"/>
      <c r="AO57" s="30"/>
    </row>
    <row r="58" spans="1:44" ht="14" customHeight="1" x14ac:dyDescent="0.25">
      <c r="A58" s="167"/>
      <c r="B58" s="170"/>
      <c r="C58" s="56" t="str">
        <f>AM47</f>
        <v>S *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59"/>
      <c r="AI58" s="86"/>
      <c r="AJ58" s="83"/>
      <c r="AK58" s="83"/>
      <c r="AL58" s="91"/>
      <c r="AM58" s="87">
        <f>SUM(D58:AH58)</f>
        <v>0</v>
      </c>
      <c r="AN58" s="92"/>
      <c r="AO58" s="30"/>
    </row>
    <row r="59" spans="1:44" ht="14" customHeight="1" thickBot="1" x14ac:dyDescent="0.3">
      <c r="A59" s="168"/>
      <c r="B59" s="171"/>
      <c r="C59" s="65" t="str">
        <f>AN47</f>
        <v>LPM*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68"/>
      <c r="AI59" s="93"/>
      <c r="AJ59" s="94"/>
      <c r="AK59" s="94"/>
      <c r="AL59" s="95"/>
      <c r="AM59" s="95"/>
      <c r="AN59" s="96">
        <f>SUM(D59:AH59)</f>
        <v>0</v>
      </c>
      <c r="AO59" s="30"/>
    </row>
    <row r="60" spans="1:44" ht="14" customHeight="1" x14ac:dyDescent="0.25">
      <c r="A60" s="172" t="s">
        <v>43</v>
      </c>
      <c r="B60" s="173"/>
      <c r="C60" s="73" t="str">
        <f>AI47</f>
        <v>B*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9"/>
      <c r="AI60" s="97">
        <f t="shared" ref="AI60" si="16">SUM(D60:AH60)</f>
        <v>0</v>
      </c>
      <c r="AJ60" s="98"/>
      <c r="AK60" s="98"/>
      <c r="AL60" s="100"/>
      <c r="AM60" s="83"/>
      <c r="AN60" s="85"/>
      <c r="AO60" s="30"/>
    </row>
    <row r="61" spans="1:44" ht="14" customHeight="1" x14ac:dyDescent="0.25">
      <c r="A61" s="167"/>
      <c r="B61" s="170"/>
      <c r="C61" s="56" t="str">
        <f>AJ47</f>
        <v>AM*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59"/>
      <c r="AI61" s="86"/>
      <c r="AJ61" s="87">
        <f t="shared" ref="AJ61" si="17">SUM(D61:AH61)</f>
        <v>0</v>
      </c>
      <c r="AK61" s="83"/>
      <c r="AL61" s="84"/>
      <c r="AM61" s="83"/>
      <c r="AN61" s="85"/>
      <c r="AO61" s="30"/>
    </row>
    <row r="62" spans="1:44" ht="14" customHeight="1" x14ac:dyDescent="0.25">
      <c r="A62" s="167"/>
      <c r="B62" s="170"/>
      <c r="C62" s="56" t="str">
        <f>AK47</f>
        <v>L*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59"/>
      <c r="AI62" s="86"/>
      <c r="AJ62" s="83"/>
      <c r="AK62" s="87">
        <f t="shared" ref="AK62" si="18">SUM(D62:AH62)</f>
        <v>0</v>
      </c>
      <c r="AL62" s="84"/>
      <c r="AM62" s="83"/>
      <c r="AN62" s="85"/>
      <c r="AO62" s="30"/>
    </row>
    <row r="63" spans="1:44" ht="14" customHeight="1" x14ac:dyDescent="0.25">
      <c r="A63" s="167"/>
      <c r="B63" s="170"/>
      <c r="C63" s="74" t="str">
        <f>AL47</f>
        <v>PM*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6"/>
      <c r="AI63" s="88"/>
      <c r="AJ63" s="89"/>
      <c r="AK63" s="89"/>
      <c r="AL63" s="90">
        <f>SUM(D63:AH63)</f>
        <v>0</v>
      </c>
      <c r="AM63" s="91"/>
      <c r="AN63" s="92"/>
      <c r="AO63" s="30"/>
    </row>
    <row r="64" spans="1:44" ht="14" customHeight="1" x14ac:dyDescent="0.25">
      <c r="A64" s="167"/>
      <c r="B64" s="170"/>
      <c r="C64" s="56" t="str">
        <f>AM47</f>
        <v>S *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59"/>
      <c r="AI64" s="86"/>
      <c r="AJ64" s="83"/>
      <c r="AK64" s="83"/>
      <c r="AL64" s="91"/>
      <c r="AM64" s="87">
        <f>SUM(D64:AH64)</f>
        <v>0</v>
      </c>
      <c r="AN64" s="92"/>
      <c r="AO64" s="30"/>
    </row>
    <row r="65" spans="1:42" ht="14" customHeight="1" thickBot="1" x14ac:dyDescent="0.3">
      <c r="A65" s="168"/>
      <c r="B65" s="171"/>
      <c r="C65" s="65" t="str">
        <f>AN47</f>
        <v>LPM*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68"/>
      <c r="AI65" s="93"/>
      <c r="AJ65" s="94"/>
      <c r="AK65" s="94"/>
      <c r="AL65" s="95"/>
      <c r="AM65" s="95"/>
      <c r="AN65" s="96">
        <f>SUM(D65:AH65)</f>
        <v>0</v>
      </c>
      <c r="AO65" s="30"/>
    </row>
    <row r="66" spans="1:42" ht="14" customHeight="1" x14ac:dyDescent="0.25">
      <c r="A66" s="172" t="s">
        <v>44</v>
      </c>
      <c r="B66" s="173"/>
      <c r="C66" s="75" t="str">
        <f>AI47</f>
        <v>B*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70"/>
      <c r="AI66" s="101">
        <f t="shared" ref="AI66" si="19">SUM(D66:AH66)</f>
        <v>0</v>
      </c>
      <c r="AJ66" s="102"/>
      <c r="AK66" s="102"/>
      <c r="AL66" s="103"/>
      <c r="AM66" s="83"/>
      <c r="AN66" s="85"/>
      <c r="AO66" s="30"/>
    </row>
    <row r="67" spans="1:42" ht="14" customHeight="1" x14ac:dyDescent="0.25">
      <c r="A67" s="167"/>
      <c r="B67" s="170"/>
      <c r="C67" s="56" t="str">
        <f>AJ47</f>
        <v>AM*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59"/>
      <c r="AI67" s="86"/>
      <c r="AJ67" s="87">
        <f t="shared" ref="AJ67" si="20">SUM(D67:AH67)</f>
        <v>0</v>
      </c>
      <c r="AK67" s="83"/>
      <c r="AL67" s="84"/>
      <c r="AM67" s="83"/>
      <c r="AN67" s="85"/>
      <c r="AO67" s="30"/>
    </row>
    <row r="68" spans="1:42" ht="14" customHeight="1" x14ac:dyDescent="0.25">
      <c r="A68" s="167"/>
      <c r="B68" s="170"/>
      <c r="C68" s="56" t="str">
        <f>AK47</f>
        <v>L*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59"/>
      <c r="AI68" s="86"/>
      <c r="AJ68" s="83"/>
      <c r="AK68" s="87">
        <f t="shared" ref="AK68" si="21">SUM(D68:AH68)</f>
        <v>0</v>
      </c>
      <c r="AL68" s="84"/>
      <c r="AM68" s="83"/>
      <c r="AN68" s="85"/>
      <c r="AO68" s="30"/>
    </row>
    <row r="69" spans="1:42" ht="14" customHeight="1" x14ac:dyDescent="0.25">
      <c r="A69" s="167"/>
      <c r="B69" s="170"/>
      <c r="C69" s="74" t="str">
        <f>AL47</f>
        <v>PM*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6"/>
      <c r="AI69" s="88"/>
      <c r="AJ69" s="89"/>
      <c r="AK69" s="89"/>
      <c r="AL69" s="90">
        <f>SUM(D69:AH69)</f>
        <v>0</v>
      </c>
      <c r="AM69" s="91"/>
      <c r="AN69" s="92"/>
      <c r="AO69" s="30"/>
    </row>
    <row r="70" spans="1:42" ht="14" customHeight="1" x14ac:dyDescent="0.25">
      <c r="A70" s="167"/>
      <c r="B70" s="170"/>
      <c r="C70" s="56" t="str">
        <f>AM47</f>
        <v>S *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59"/>
      <c r="AI70" s="86"/>
      <c r="AJ70" s="83"/>
      <c r="AK70" s="83"/>
      <c r="AL70" s="91"/>
      <c r="AM70" s="87">
        <f>SUM(D70:AH70)</f>
        <v>0</v>
      </c>
      <c r="AN70" s="92"/>
      <c r="AO70" s="30"/>
    </row>
    <row r="71" spans="1:42" ht="14" customHeight="1" thickBot="1" x14ac:dyDescent="0.3">
      <c r="A71" s="168"/>
      <c r="B71" s="171"/>
      <c r="C71" s="65" t="str">
        <f>AN47</f>
        <v>LPM*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68"/>
      <c r="AI71" s="93"/>
      <c r="AJ71" s="94"/>
      <c r="AK71" s="94"/>
      <c r="AL71" s="95"/>
      <c r="AM71" s="95"/>
      <c r="AN71" s="96">
        <f>SUM(D71:AH71)</f>
        <v>0</v>
      </c>
      <c r="AO71" s="30"/>
    </row>
    <row r="72" spans="1:42" ht="14" customHeight="1" x14ac:dyDescent="0.25">
      <c r="A72" s="172" t="s">
        <v>45</v>
      </c>
      <c r="B72" s="173"/>
      <c r="C72" s="75" t="str">
        <f>AI47</f>
        <v>B*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70"/>
      <c r="AI72" s="101">
        <f t="shared" ref="AI72" si="22">SUM(D72:AH72)</f>
        <v>0</v>
      </c>
      <c r="AJ72" s="102"/>
      <c r="AK72" s="102"/>
      <c r="AL72" s="103"/>
      <c r="AM72" s="83"/>
      <c r="AN72" s="85"/>
      <c r="AO72" s="30"/>
    </row>
    <row r="73" spans="1:42" ht="14" customHeight="1" x14ac:dyDescent="0.25">
      <c r="A73" s="167"/>
      <c r="B73" s="170"/>
      <c r="C73" s="56" t="str">
        <f>AJ47</f>
        <v>AM*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59"/>
      <c r="AI73" s="86"/>
      <c r="AJ73" s="87">
        <f t="shared" ref="AJ73" si="23">SUM(D73:AH73)</f>
        <v>0</v>
      </c>
      <c r="AK73" s="83"/>
      <c r="AL73" s="84"/>
      <c r="AM73" s="83"/>
      <c r="AN73" s="85"/>
      <c r="AO73" s="30"/>
    </row>
    <row r="74" spans="1:42" ht="14" customHeight="1" x14ac:dyDescent="0.25">
      <c r="A74" s="167"/>
      <c r="B74" s="170"/>
      <c r="C74" s="56" t="str">
        <f>AK47</f>
        <v>L*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59"/>
      <c r="AI74" s="86"/>
      <c r="AJ74" s="83"/>
      <c r="AK74" s="87">
        <f t="shared" ref="AK74" si="24">SUM(D74:AH74)</f>
        <v>0</v>
      </c>
      <c r="AL74" s="84"/>
      <c r="AM74" s="83"/>
      <c r="AN74" s="85"/>
      <c r="AO74" s="30"/>
    </row>
    <row r="75" spans="1:42" ht="14" customHeight="1" x14ac:dyDescent="0.25">
      <c r="A75" s="167"/>
      <c r="B75" s="170"/>
      <c r="C75" s="74" t="str">
        <f>AL47</f>
        <v>PM*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6"/>
      <c r="AI75" s="88"/>
      <c r="AJ75" s="89"/>
      <c r="AK75" s="89"/>
      <c r="AL75" s="90">
        <f>SUM(D75:AH75)</f>
        <v>0</v>
      </c>
      <c r="AM75" s="91"/>
      <c r="AN75" s="92"/>
      <c r="AO75" s="30"/>
    </row>
    <row r="76" spans="1:42" ht="14" customHeight="1" x14ac:dyDescent="0.25">
      <c r="A76" s="167"/>
      <c r="B76" s="170"/>
      <c r="C76" s="56" t="str">
        <f>AM47</f>
        <v>S *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59"/>
      <c r="AI76" s="86"/>
      <c r="AJ76" s="83"/>
      <c r="AK76" s="83"/>
      <c r="AL76" s="91"/>
      <c r="AM76" s="87">
        <f>SUM(D76:AH76)</f>
        <v>0</v>
      </c>
      <c r="AN76" s="92"/>
      <c r="AO76" s="30"/>
    </row>
    <row r="77" spans="1:42" ht="14" customHeight="1" thickBot="1" x14ac:dyDescent="0.3">
      <c r="A77" s="168"/>
      <c r="B77" s="171"/>
      <c r="C77" s="65" t="str">
        <f>AN47</f>
        <v>LPM*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68"/>
      <c r="AI77" s="93"/>
      <c r="AJ77" s="94"/>
      <c r="AK77" s="94"/>
      <c r="AL77" s="95"/>
      <c r="AM77" s="95"/>
      <c r="AN77" s="96">
        <f>SUM(D77:AH77)</f>
        <v>0</v>
      </c>
      <c r="AO77" s="30"/>
    </row>
    <row r="78" spans="1:42" ht="15" customHeight="1" thickBot="1" x14ac:dyDescent="0.35">
      <c r="A78" s="80"/>
      <c r="B78" s="23" t="s">
        <v>22</v>
      </c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149" t="s">
        <v>11</v>
      </c>
      <c r="AG78" s="150"/>
      <c r="AH78" s="131"/>
      <c r="AI78" s="104">
        <f>AI48+AI54+AI60+AI66+AI72</f>
        <v>0</v>
      </c>
      <c r="AJ78" s="105">
        <f>AJ49+AJ55+AJ61+AJ67+AJ73</f>
        <v>0</v>
      </c>
      <c r="AK78" s="106">
        <f>AK50+AK56+AK62+AK68+AK74</f>
        <v>0</v>
      </c>
      <c r="AL78" s="107">
        <f>AL51+AL57+AL63+AL69+AL75</f>
        <v>0</v>
      </c>
      <c r="AM78" s="107">
        <f>AM52+AM58+AM64+AM70+AM76</f>
        <v>0</v>
      </c>
      <c r="AN78" s="108">
        <f>AN53+AN59+AN65+AN71+AN77</f>
        <v>0</v>
      </c>
      <c r="AO78" s="3"/>
      <c r="AP78" s="35"/>
    </row>
    <row r="79" spans="1:42" s="24" customFormat="1" ht="16" customHeight="1" x14ac:dyDescent="0.25">
      <c r="B79" s="77" t="s">
        <v>32</v>
      </c>
      <c r="C79" s="26"/>
      <c r="Y79" s="129" t="s">
        <v>35</v>
      </c>
      <c r="Z79" s="150"/>
      <c r="AA79" s="150"/>
      <c r="AB79" s="150"/>
      <c r="AC79" s="150"/>
      <c r="AD79" s="150"/>
      <c r="AE79" s="150"/>
      <c r="AF79" s="150"/>
      <c r="AG79" s="150"/>
      <c r="AH79" s="131"/>
      <c r="AI79" s="109">
        <f>AI78+AI39</f>
        <v>0</v>
      </c>
      <c r="AJ79" s="111">
        <f t="shared" ref="AJ79:AN79" si="25">AJ78+AJ39</f>
        <v>0</v>
      </c>
      <c r="AK79" s="111">
        <f t="shared" si="25"/>
        <v>0</v>
      </c>
      <c r="AL79" s="111">
        <f t="shared" si="25"/>
        <v>0</v>
      </c>
      <c r="AM79" s="111">
        <f t="shared" si="25"/>
        <v>0</v>
      </c>
      <c r="AN79" s="113">
        <f t="shared" si="25"/>
        <v>0</v>
      </c>
    </row>
    <row r="80" spans="1:42" s="24" customFormat="1" ht="16" customHeight="1" x14ac:dyDescent="0.25">
      <c r="B80" s="77"/>
      <c r="C80" s="26"/>
      <c r="Y80" s="57"/>
      <c r="Z80" s="81"/>
      <c r="AA80" s="81"/>
      <c r="AB80" s="81"/>
      <c r="AC80" s="81"/>
      <c r="AD80" s="81"/>
      <c r="AE80" s="81"/>
      <c r="AF80" s="81"/>
      <c r="AG80" s="81"/>
      <c r="AH80" s="81"/>
      <c r="AI80" s="114"/>
      <c r="AJ80" s="114"/>
      <c r="AK80" s="114"/>
      <c r="AL80" s="114"/>
      <c r="AM80" s="114"/>
      <c r="AN80" s="114"/>
    </row>
    <row r="81" spans="1:47" ht="12.75" customHeight="1" x14ac:dyDescent="0.25">
      <c r="A81" s="151" t="s">
        <v>31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39" t="s">
        <v>21</v>
      </c>
      <c r="AC81" s="152" t="s">
        <v>16</v>
      </c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</row>
    <row r="82" spans="1:47" ht="4.5" customHeight="1" x14ac:dyDescent="0.2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60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</row>
    <row r="83" spans="1:47" ht="12.75" customHeight="1" thickBot="1" x14ac:dyDescent="0.3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39"/>
      <c r="AC83" s="152" t="s">
        <v>17</v>
      </c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3"/>
    </row>
    <row r="84" spans="1:47" ht="14.4" customHeight="1" x14ac:dyDescent="0.25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157" t="s">
        <v>18</v>
      </c>
      <c r="AJ84" s="158"/>
      <c r="AK84" s="158"/>
      <c r="AL84" s="158"/>
      <c r="AM84" s="158"/>
      <c r="AN84" s="159"/>
      <c r="AO84" s="3"/>
    </row>
    <row r="85" spans="1:47" ht="12.75" customHeight="1" x14ac:dyDescent="0.25">
      <c r="A85" s="78"/>
      <c r="B85" s="33" t="s">
        <v>15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3"/>
      <c r="R85" s="164" t="s">
        <v>33</v>
      </c>
      <c r="S85" s="165"/>
      <c r="T85" s="165"/>
      <c r="U85" s="143"/>
      <c r="V85" s="174"/>
      <c r="W85" s="174"/>
      <c r="X85" s="174"/>
      <c r="Y85" s="174"/>
      <c r="Z85" s="174"/>
      <c r="AA85" s="174"/>
      <c r="AB85" s="174"/>
      <c r="AC85" s="76" t="s">
        <v>2</v>
      </c>
      <c r="AD85" s="129">
        <v>20</v>
      </c>
      <c r="AE85" s="129"/>
      <c r="AF85" s="139"/>
      <c r="AG85" s="139"/>
      <c r="AH85" s="7"/>
      <c r="AI85" s="160"/>
      <c r="AJ85" s="161"/>
      <c r="AK85" s="161"/>
      <c r="AL85" s="161"/>
      <c r="AM85" s="161"/>
      <c r="AN85" s="162"/>
      <c r="AO85" s="3"/>
      <c r="AP85" s="3"/>
    </row>
    <row r="86" spans="1:47" ht="5.25" customHeight="1" x14ac:dyDescent="0.25">
      <c r="A86" s="61"/>
      <c r="B86" s="79"/>
      <c r="C86" s="79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2"/>
      <c r="AI86" s="146"/>
      <c r="AJ86" s="147"/>
      <c r="AK86" s="147"/>
      <c r="AL86" s="147"/>
      <c r="AM86" s="147"/>
      <c r="AN86" s="148"/>
      <c r="AO86" s="3"/>
    </row>
    <row r="87" spans="1:47" s="16" customFormat="1" ht="16.649999999999999" customHeight="1" x14ac:dyDescent="0.25">
      <c r="A87" s="8" t="s">
        <v>3</v>
      </c>
      <c r="B87" s="71"/>
      <c r="C87" s="72" t="s">
        <v>4</v>
      </c>
      <c r="D87" s="11">
        <v>1</v>
      </c>
      <c r="E87" s="11">
        <v>2</v>
      </c>
      <c r="F87" s="11">
        <v>3</v>
      </c>
      <c r="G87" s="11">
        <v>4</v>
      </c>
      <c r="H87" s="11">
        <v>5</v>
      </c>
      <c r="I87" s="11">
        <v>6</v>
      </c>
      <c r="J87" s="11">
        <v>7</v>
      </c>
      <c r="K87" s="11">
        <v>8</v>
      </c>
      <c r="L87" s="11">
        <v>9</v>
      </c>
      <c r="M87" s="11">
        <v>10</v>
      </c>
      <c r="N87" s="11">
        <v>11</v>
      </c>
      <c r="O87" s="11">
        <v>12</v>
      </c>
      <c r="P87" s="11">
        <v>13</v>
      </c>
      <c r="Q87" s="11">
        <v>14</v>
      </c>
      <c r="R87" s="11">
        <v>15</v>
      </c>
      <c r="S87" s="11">
        <v>16</v>
      </c>
      <c r="T87" s="11">
        <v>17</v>
      </c>
      <c r="U87" s="11">
        <v>18</v>
      </c>
      <c r="V87" s="11">
        <v>19</v>
      </c>
      <c r="W87" s="11">
        <v>20</v>
      </c>
      <c r="X87" s="11">
        <v>21</v>
      </c>
      <c r="Y87" s="11">
        <v>22</v>
      </c>
      <c r="Z87" s="11">
        <v>23</v>
      </c>
      <c r="AA87" s="11">
        <v>24</v>
      </c>
      <c r="AB87" s="11">
        <v>25</v>
      </c>
      <c r="AC87" s="11">
        <v>26</v>
      </c>
      <c r="AD87" s="11">
        <v>27</v>
      </c>
      <c r="AE87" s="11">
        <v>28</v>
      </c>
      <c r="AF87" s="11">
        <v>29</v>
      </c>
      <c r="AG87" s="11">
        <v>30</v>
      </c>
      <c r="AH87" s="12">
        <v>31</v>
      </c>
      <c r="AI87" s="82" t="s">
        <v>8</v>
      </c>
      <c r="AJ87" s="87" t="s">
        <v>20</v>
      </c>
      <c r="AK87" s="87" t="s">
        <v>9</v>
      </c>
      <c r="AL87" s="120" t="s">
        <v>10</v>
      </c>
      <c r="AM87" s="87" t="s">
        <v>24</v>
      </c>
      <c r="AN87" s="121" t="s">
        <v>25</v>
      </c>
      <c r="AO87" s="3"/>
      <c r="AQ87" s="118"/>
      <c r="AR87" s="119"/>
      <c r="AS87" s="119"/>
      <c r="AT87" s="119"/>
      <c r="AU87" s="119"/>
    </row>
    <row r="88" spans="1:47" ht="14" customHeight="1" x14ac:dyDescent="0.25">
      <c r="A88" s="166" t="s">
        <v>46</v>
      </c>
      <c r="B88" s="169"/>
      <c r="C88" s="56" t="str">
        <f>AI87</f>
        <v>B*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59"/>
      <c r="AI88" s="82">
        <f>SUM(D88:AH88)</f>
        <v>0</v>
      </c>
      <c r="AJ88" s="83"/>
      <c r="AK88" s="83"/>
      <c r="AL88" s="84"/>
      <c r="AM88" s="83"/>
      <c r="AN88" s="85"/>
      <c r="AO88" s="30"/>
    </row>
    <row r="89" spans="1:47" ht="14" customHeight="1" x14ac:dyDescent="0.25">
      <c r="A89" s="167"/>
      <c r="B89" s="170"/>
      <c r="C89" s="56" t="str">
        <f>AJ87</f>
        <v>AM*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59"/>
      <c r="AI89" s="86"/>
      <c r="AJ89" s="87">
        <f>SUM(D89:AH89)</f>
        <v>0</v>
      </c>
      <c r="AK89" s="83"/>
      <c r="AL89" s="84"/>
      <c r="AM89" s="83"/>
      <c r="AN89" s="85"/>
      <c r="AO89" s="30"/>
      <c r="AQ89" s="58" t="s">
        <v>23</v>
      </c>
      <c r="AR89" s="58"/>
    </row>
    <row r="90" spans="1:47" ht="14" customHeight="1" x14ac:dyDescent="0.25">
      <c r="A90" s="167"/>
      <c r="B90" s="170"/>
      <c r="C90" s="56" t="str">
        <f>AK87</f>
        <v>L*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59"/>
      <c r="AI90" s="86"/>
      <c r="AJ90" s="83"/>
      <c r="AK90" s="87">
        <f>SUM(D90:AH90)</f>
        <v>0</v>
      </c>
      <c r="AL90" s="84"/>
      <c r="AM90" s="83"/>
      <c r="AN90" s="85"/>
      <c r="AO90" s="30"/>
    </row>
    <row r="91" spans="1:47" ht="14" customHeight="1" x14ac:dyDescent="0.25">
      <c r="A91" s="167"/>
      <c r="B91" s="170"/>
      <c r="C91" s="56" t="str">
        <f>AL87</f>
        <v>PM*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6"/>
      <c r="AI91" s="88"/>
      <c r="AJ91" s="89"/>
      <c r="AK91" s="89"/>
      <c r="AL91" s="90">
        <f>SUM(D91:AH91)</f>
        <v>0</v>
      </c>
      <c r="AM91" s="91"/>
      <c r="AN91" s="92"/>
      <c r="AO91" s="30"/>
    </row>
    <row r="92" spans="1:47" ht="14" customHeight="1" x14ac:dyDescent="0.25">
      <c r="A92" s="167"/>
      <c r="B92" s="170"/>
      <c r="C92" s="56" t="str">
        <f>AM87</f>
        <v>S *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59"/>
      <c r="AI92" s="86"/>
      <c r="AJ92" s="83"/>
      <c r="AK92" s="83"/>
      <c r="AL92" s="91"/>
      <c r="AM92" s="87">
        <f>SUM(D92:AH92)</f>
        <v>0</v>
      </c>
      <c r="AN92" s="92"/>
      <c r="AO92" s="30"/>
    </row>
    <row r="93" spans="1:47" ht="14" customHeight="1" thickBot="1" x14ac:dyDescent="0.3">
      <c r="A93" s="168"/>
      <c r="B93" s="171"/>
      <c r="C93" s="65" t="str">
        <f>AN87</f>
        <v>LPM*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68"/>
      <c r="AI93" s="93"/>
      <c r="AJ93" s="94"/>
      <c r="AK93" s="94"/>
      <c r="AL93" s="95"/>
      <c r="AM93" s="95"/>
      <c r="AN93" s="96">
        <f>SUM(D93:AH93)</f>
        <v>0</v>
      </c>
      <c r="AO93" s="30"/>
    </row>
    <row r="94" spans="1:47" ht="14" customHeight="1" x14ac:dyDescent="0.25">
      <c r="A94" s="172" t="s">
        <v>47</v>
      </c>
      <c r="B94" s="173"/>
      <c r="C94" s="73" t="str">
        <f>AI87</f>
        <v>B*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9"/>
      <c r="AI94" s="97">
        <f t="shared" ref="AI94" si="26">SUM(D94:AH94)</f>
        <v>0</v>
      </c>
      <c r="AJ94" s="98"/>
      <c r="AK94" s="98"/>
      <c r="AL94" s="98"/>
      <c r="AM94" s="83"/>
      <c r="AN94" s="85"/>
      <c r="AO94" s="30"/>
    </row>
    <row r="95" spans="1:47" ht="14" customHeight="1" x14ac:dyDescent="0.25">
      <c r="A95" s="167"/>
      <c r="B95" s="170"/>
      <c r="C95" s="56" t="str">
        <f>AJ87</f>
        <v>AM*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59"/>
      <c r="AI95" s="86"/>
      <c r="AJ95" s="87">
        <f t="shared" ref="AJ95" si="27">SUM(D95:AH95)</f>
        <v>0</v>
      </c>
      <c r="AK95" s="83"/>
      <c r="AL95" s="83"/>
      <c r="AM95" s="83"/>
      <c r="AN95" s="85"/>
      <c r="AO95" s="30"/>
    </row>
    <row r="96" spans="1:47" ht="14" customHeight="1" x14ac:dyDescent="0.25">
      <c r="A96" s="167"/>
      <c r="B96" s="170"/>
      <c r="C96" s="56" t="str">
        <f>AK87</f>
        <v>L*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59"/>
      <c r="AI96" s="86"/>
      <c r="AJ96" s="83"/>
      <c r="AK96" s="87">
        <f t="shared" ref="AK96" si="28">SUM(D96:AH96)</f>
        <v>0</v>
      </c>
      <c r="AL96" s="83"/>
      <c r="AM96" s="83"/>
      <c r="AN96" s="85"/>
      <c r="AO96" s="30"/>
    </row>
    <row r="97" spans="1:41" ht="14" customHeight="1" x14ac:dyDescent="0.25">
      <c r="A97" s="167"/>
      <c r="B97" s="170"/>
      <c r="C97" s="74" t="str">
        <f>AL87</f>
        <v>PM*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6"/>
      <c r="AI97" s="88"/>
      <c r="AJ97" s="89"/>
      <c r="AK97" s="89"/>
      <c r="AL97" s="99">
        <f>SUM(D97:AH97)</f>
        <v>0</v>
      </c>
      <c r="AM97" s="91"/>
      <c r="AN97" s="92"/>
      <c r="AO97" s="30"/>
    </row>
    <row r="98" spans="1:41" ht="14" customHeight="1" x14ac:dyDescent="0.25">
      <c r="A98" s="167"/>
      <c r="B98" s="170"/>
      <c r="C98" s="56" t="str">
        <f>AM87</f>
        <v>S *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59"/>
      <c r="AI98" s="86"/>
      <c r="AJ98" s="83"/>
      <c r="AK98" s="83"/>
      <c r="AL98" s="91"/>
      <c r="AM98" s="87">
        <f>SUM(D98:AH98)</f>
        <v>0</v>
      </c>
      <c r="AN98" s="92"/>
      <c r="AO98" s="30"/>
    </row>
    <row r="99" spans="1:41" ht="14" customHeight="1" thickBot="1" x14ac:dyDescent="0.3">
      <c r="A99" s="168"/>
      <c r="B99" s="171"/>
      <c r="C99" s="65" t="str">
        <f>AN87</f>
        <v>LPM*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68"/>
      <c r="AI99" s="93"/>
      <c r="AJ99" s="94"/>
      <c r="AK99" s="94"/>
      <c r="AL99" s="95"/>
      <c r="AM99" s="95"/>
      <c r="AN99" s="96">
        <f>SUM(D99:AH99)</f>
        <v>0</v>
      </c>
      <c r="AO99" s="30"/>
    </row>
    <row r="100" spans="1:41" ht="14" customHeight="1" x14ac:dyDescent="0.25">
      <c r="A100" s="172" t="s">
        <v>48</v>
      </c>
      <c r="B100" s="173"/>
      <c r="C100" s="73" t="str">
        <f>AI87</f>
        <v>B*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9"/>
      <c r="AI100" s="97">
        <f t="shared" ref="AI100" si="29">SUM(D100:AH100)</f>
        <v>0</v>
      </c>
      <c r="AJ100" s="98"/>
      <c r="AK100" s="98"/>
      <c r="AL100" s="100"/>
      <c r="AM100" s="83"/>
      <c r="AN100" s="85"/>
      <c r="AO100" s="30"/>
    </row>
    <row r="101" spans="1:41" ht="14" customHeight="1" x14ac:dyDescent="0.25">
      <c r="A101" s="167"/>
      <c r="B101" s="170"/>
      <c r="C101" s="56" t="str">
        <f>AJ87</f>
        <v>AM*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59"/>
      <c r="AI101" s="86"/>
      <c r="AJ101" s="87">
        <f t="shared" ref="AJ101" si="30">SUM(D101:AH101)</f>
        <v>0</v>
      </c>
      <c r="AK101" s="83"/>
      <c r="AL101" s="84"/>
      <c r="AM101" s="83"/>
      <c r="AN101" s="85"/>
      <c r="AO101" s="30"/>
    </row>
    <row r="102" spans="1:41" ht="14" customHeight="1" x14ac:dyDescent="0.25">
      <c r="A102" s="167"/>
      <c r="B102" s="170"/>
      <c r="C102" s="56" t="str">
        <f>AK87</f>
        <v>L*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59"/>
      <c r="AI102" s="86"/>
      <c r="AJ102" s="83"/>
      <c r="AK102" s="87">
        <f t="shared" ref="AK102" si="31">SUM(D102:AH102)</f>
        <v>0</v>
      </c>
      <c r="AL102" s="84"/>
      <c r="AM102" s="83"/>
      <c r="AN102" s="85"/>
      <c r="AO102" s="30"/>
    </row>
    <row r="103" spans="1:41" ht="14" customHeight="1" x14ac:dyDescent="0.25">
      <c r="A103" s="167"/>
      <c r="B103" s="170"/>
      <c r="C103" s="74" t="str">
        <f>AL87</f>
        <v>PM*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6"/>
      <c r="AI103" s="88"/>
      <c r="AJ103" s="89"/>
      <c r="AK103" s="89"/>
      <c r="AL103" s="90">
        <f>SUM(D103:AH103)</f>
        <v>0</v>
      </c>
      <c r="AM103" s="91"/>
      <c r="AN103" s="92"/>
      <c r="AO103" s="30"/>
    </row>
    <row r="104" spans="1:41" ht="14" customHeight="1" x14ac:dyDescent="0.25">
      <c r="A104" s="167"/>
      <c r="B104" s="170"/>
      <c r="C104" s="56" t="str">
        <f>AM87</f>
        <v>S *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59"/>
      <c r="AI104" s="86"/>
      <c r="AJ104" s="83"/>
      <c r="AK104" s="83"/>
      <c r="AL104" s="91"/>
      <c r="AM104" s="87">
        <f>SUM(D104:AH104)</f>
        <v>0</v>
      </c>
      <c r="AN104" s="92"/>
      <c r="AO104" s="30"/>
    </row>
    <row r="105" spans="1:41" ht="14" customHeight="1" thickBot="1" x14ac:dyDescent="0.3">
      <c r="A105" s="168"/>
      <c r="B105" s="171"/>
      <c r="C105" s="65" t="str">
        <f>AN87</f>
        <v>LPM*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68"/>
      <c r="AI105" s="93"/>
      <c r="AJ105" s="94"/>
      <c r="AK105" s="94"/>
      <c r="AL105" s="95"/>
      <c r="AM105" s="95"/>
      <c r="AN105" s="96">
        <f>SUM(D105:AH105)</f>
        <v>0</v>
      </c>
      <c r="AO105" s="30"/>
    </row>
    <row r="106" spans="1:41" ht="14" customHeight="1" x14ac:dyDescent="0.25">
      <c r="A106" s="172" t="s">
        <v>49</v>
      </c>
      <c r="B106" s="173"/>
      <c r="C106" s="75" t="str">
        <f>AI87</f>
        <v>B*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70"/>
      <c r="AI106" s="101">
        <f t="shared" ref="AI106" si="32">SUM(D106:AH106)</f>
        <v>0</v>
      </c>
      <c r="AJ106" s="102"/>
      <c r="AK106" s="102"/>
      <c r="AL106" s="103"/>
      <c r="AM106" s="83"/>
      <c r="AN106" s="85"/>
      <c r="AO106" s="30"/>
    </row>
    <row r="107" spans="1:41" ht="14" customHeight="1" x14ac:dyDescent="0.25">
      <c r="A107" s="167"/>
      <c r="B107" s="170"/>
      <c r="C107" s="56" t="str">
        <f>AJ87</f>
        <v>AM*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59"/>
      <c r="AI107" s="86"/>
      <c r="AJ107" s="87">
        <f t="shared" ref="AJ107" si="33">SUM(D107:AH107)</f>
        <v>0</v>
      </c>
      <c r="AK107" s="83"/>
      <c r="AL107" s="84"/>
      <c r="AM107" s="83"/>
      <c r="AN107" s="85"/>
      <c r="AO107" s="30"/>
    </row>
    <row r="108" spans="1:41" ht="14" customHeight="1" x14ac:dyDescent="0.25">
      <c r="A108" s="167"/>
      <c r="B108" s="170"/>
      <c r="C108" s="56" t="str">
        <f>AK87</f>
        <v>L*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59"/>
      <c r="AI108" s="86"/>
      <c r="AJ108" s="83"/>
      <c r="AK108" s="87">
        <f t="shared" ref="AK108" si="34">SUM(D108:AH108)</f>
        <v>0</v>
      </c>
      <c r="AL108" s="84"/>
      <c r="AM108" s="83"/>
      <c r="AN108" s="85"/>
      <c r="AO108" s="30"/>
    </row>
    <row r="109" spans="1:41" ht="14" customHeight="1" x14ac:dyDescent="0.25">
      <c r="A109" s="167"/>
      <c r="B109" s="170"/>
      <c r="C109" s="74" t="str">
        <f>AL87</f>
        <v>PM*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6"/>
      <c r="AI109" s="88"/>
      <c r="AJ109" s="89"/>
      <c r="AK109" s="89"/>
      <c r="AL109" s="90">
        <f>SUM(D109:AH109)</f>
        <v>0</v>
      </c>
      <c r="AM109" s="91"/>
      <c r="AN109" s="92"/>
      <c r="AO109" s="30"/>
    </row>
    <row r="110" spans="1:41" ht="14" customHeight="1" x14ac:dyDescent="0.25">
      <c r="A110" s="167"/>
      <c r="B110" s="170"/>
      <c r="C110" s="56" t="str">
        <f>AM87</f>
        <v>S *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59"/>
      <c r="AI110" s="86"/>
      <c r="AJ110" s="83"/>
      <c r="AK110" s="83"/>
      <c r="AL110" s="91"/>
      <c r="AM110" s="87">
        <f>SUM(D110:AH110)</f>
        <v>0</v>
      </c>
      <c r="AN110" s="92"/>
      <c r="AO110" s="30"/>
    </row>
    <row r="111" spans="1:41" ht="14" customHeight="1" thickBot="1" x14ac:dyDescent="0.3">
      <c r="A111" s="168"/>
      <c r="B111" s="171"/>
      <c r="C111" s="65" t="str">
        <f>AN87</f>
        <v>LPM*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68"/>
      <c r="AI111" s="93"/>
      <c r="AJ111" s="94"/>
      <c r="AK111" s="94"/>
      <c r="AL111" s="95"/>
      <c r="AM111" s="95"/>
      <c r="AN111" s="96">
        <f>SUM(D111:AH111)</f>
        <v>0</v>
      </c>
      <c r="AO111" s="30"/>
    </row>
    <row r="112" spans="1:41" ht="14" customHeight="1" x14ac:dyDescent="0.25">
      <c r="A112" s="172" t="s">
        <v>50</v>
      </c>
      <c r="B112" s="173"/>
      <c r="C112" s="75" t="str">
        <f>AI87</f>
        <v>B*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70"/>
      <c r="AI112" s="101">
        <f t="shared" ref="AI112" si="35">SUM(D112:AH112)</f>
        <v>0</v>
      </c>
      <c r="AJ112" s="102"/>
      <c r="AK112" s="102"/>
      <c r="AL112" s="103"/>
      <c r="AM112" s="83"/>
      <c r="AN112" s="85"/>
      <c r="AO112" s="30"/>
    </row>
    <row r="113" spans="1:47" ht="14" customHeight="1" x14ac:dyDescent="0.25">
      <c r="A113" s="167"/>
      <c r="B113" s="170"/>
      <c r="C113" s="56" t="str">
        <f>AJ87</f>
        <v>AM*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59"/>
      <c r="AI113" s="86"/>
      <c r="AJ113" s="87">
        <f t="shared" ref="AJ113" si="36">SUM(D113:AH113)</f>
        <v>0</v>
      </c>
      <c r="AK113" s="83"/>
      <c r="AL113" s="84"/>
      <c r="AM113" s="83"/>
      <c r="AN113" s="85"/>
      <c r="AO113" s="30"/>
    </row>
    <row r="114" spans="1:47" ht="14" customHeight="1" x14ac:dyDescent="0.25">
      <c r="A114" s="167"/>
      <c r="B114" s="170"/>
      <c r="C114" s="56" t="str">
        <f>AK87</f>
        <v>L*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59"/>
      <c r="AI114" s="86"/>
      <c r="AJ114" s="83"/>
      <c r="AK114" s="87">
        <f t="shared" ref="AK114" si="37">SUM(D114:AH114)</f>
        <v>0</v>
      </c>
      <c r="AL114" s="84"/>
      <c r="AM114" s="83"/>
      <c r="AN114" s="85"/>
      <c r="AO114" s="30"/>
    </row>
    <row r="115" spans="1:47" ht="14" customHeight="1" x14ac:dyDescent="0.25">
      <c r="A115" s="167"/>
      <c r="B115" s="170"/>
      <c r="C115" s="74" t="str">
        <f>AL87</f>
        <v>PM*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6"/>
      <c r="AI115" s="88"/>
      <c r="AJ115" s="89"/>
      <c r="AK115" s="89"/>
      <c r="AL115" s="90">
        <f>SUM(D115:AH115)</f>
        <v>0</v>
      </c>
      <c r="AM115" s="91"/>
      <c r="AN115" s="92"/>
      <c r="AO115" s="30"/>
    </row>
    <row r="116" spans="1:47" ht="14" customHeight="1" x14ac:dyDescent="0.25">
      <c r="A116" s="167"/>
      <c r="B116" s="170"/>
      <c r="C116" s="56" t="str">
        <f>AM87</f>
        <v>S *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59"/>
      <c r="AI116" s="86"/>
      <c r="AJ116" s="83"/>
      <c r="AK116" s="83"/>
      <c r="AL116" s="91"/>
      <c r="AM116" s="87">
        <f>SUM(D116:AH116)</f>
        <v>0</v>
      </c>
      <c r="AN116" s="92"/>
      <c r="AO116" s="30"/>
    </row>
    <row r="117" spans="1:47" ht="14" customHeight="1" thickBot="1" x14ac:dyDescent="0.3">
      <c r="A117" s="168"/>
      <c r="B117" s="171"/>
      <c r="C117" s="65" t="str">
        <f>AN87</f>
        <v>LPM*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68"/>
      <c r="AI117" s="93"/>
      <c r="AJ117" s="94"/>
      <c r="AK117" s="94"/>
      <c r="AL117" s="95"/>
      <c r="AM117" s="95"/>
      <c r="AN117" s="96">
        <f>SUM(D117:AH117)</f>
        <v>0</v>
      </c>
      <c r="AO117" s="30"/>
    </row>
    <row r="118" spans="1:47" ht="15" customHeight="1" thickBot="1" x14ac:dyDescent="0.35">
      <c r="A118" s="80"/>
      <c r="B118" s="23" t="s">
        <v>22</v>
      </c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149" t="s">
        <v>11</v>
      </c>
      <c r="AG118" s="150"/>
      <c r="AH118" s="131"/>
      <c r="AI118" s="104">
        <f>AI88+AI94+AI100+AI106+AI112</f>
        <v>0</v>
      </c>
      <c r="AJ118" s="105">
        <f>AJ89+AJ95+AJ101+AJ107+AJ113</f>
        <v>0</v>
      </c>
      <c r="AK118" s="106">
        <f>AK90+AK96+AK102+AK108+AK114</f>
        <v>0</v>
      </c>
      <c r="AL118" s="107">
        <f>AL91+AL97+AL103+AL109+AL115</f>
        <v>0</v>
      </c>
      <c r="AM118" s="107">
        <f>AM92+AM98+AM104+AM110+AM116</f>
        <v>0</v>
      </c>
      <c r="AN118" s="108">
        <f>AN93+AN99+AN105+AN111+AN117</f>
        <v>0</v>
      </c>
      <c r="AO118" s="3"/>
      <c r="AP118" s="35"/>
    </row>
    <row r="119" spans="1:47" s="24" customFormat="1" ht="16" customHeight="1" x14ac:dyDescent="0.25">
      <c r="B119" s="77" t="s">
        <v>32</v>
      </c>
      <c r="C119" s="26"/>
      <c r="Y119" s="129" t="s">
        <v>36</v>
      </c>
      <c r="Z119" s="150"/>
      <c r="AA119" s="150"/>
      <c r="AB119" s="150"/>
      <c r="AC119" s="150"/>
      <c r="AD119" s="150"/>
      <c r="AE119" s="150"/>
      <c r="AF119" s="150"/>
      <c r="AG119" s="150"/>
      <c r="AH119" s="131"/>
      <c r="AI119" s="115">
        <f>AI38+AI78+AI118</f>
        <v>0</v>
      </c>
      <c r="AJ119" s="111">
        <f t="shared" ref="AJ119:AN119" si="38">AJ38+AJ78+AJ118</f>
        <v>0</v>
      </c>
      <c r="AK119" s="111">
        <f t="shared" si="38"/>
        <v>0</v>
      </c>
      <c r="AL119" s="111">
        <f t="shared" si="38"/>
        <v>0</v>
      </c>
      <c r="AM119" s="111">
        <f t="shared" si="38"/>
        <v>0</v>
      </c>
      <c r="AN119" s="111">
        <f t="shared" si="38"/>
        <v>0</v>
      </c>
    </row>
    <row r="120" spans="1:47" s="24" customFormat="1" ht="16" customHeight="1" x14ac:dyDescent="0.25">
      <c r="B120" s="77"/>
      <c r="C120" s="26"/>
      <c r="Y120" s="57"/>
      <c r="Z120" s="81"/>
      <c r="AA120" s="81"/>
      <c r="AB120" s="81"/>
      <c r="AC120" s="81"/>
      <c r="AD120" s="81"/>
      <c r="AE120" s="81"/>
      <c r="AF120" s="81"/>
      <c r="AG120" s="81"/>
      <c r="AH120" s="81"/>
      <c r="AI120" s="114"/>
      <c r="AJ120" s="114"/>
      <c r="AK120" s="114"/>
      <c r="AL120" s="114"/>
      <c r="AM120" s="114"/>
      <c r="AN120" s="114"/>
    </row>
    <row r="121" spans="1:47" ht="12.75" customHeight="1" x14ac:dyDescent="0.25">
      <c r="A121" s="151" t="s">
        <v>31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39" t="s">
        <v>21</v>
      </c>
      <c r="AC121" s="152" t="s">
        <v>16</v>
      </c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</row>
    <row r="122" spans="1:47" ht="4.5" customHeight="1" x14ac:dyDescent="0.2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60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</row>
    <row r="123" spans="1:47" ht="12.75" customHeight="1" thickBot="1" x14ac:dyDescent="0.3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39"/>
      <c r="AC123" s="152" t="s">
        <v>17</v>
      </c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3"/>
    </row>
    <row r="124" spans="1:47" ht="14.4" customHeight="1" x14ac:dyDescent="0.2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6"/>
      <c r="AI124" s="157" t="s">
        <v>18</v>
      </c>
      <c r="AJ124" s="158"/>
      <c r="AK124" s="158"/>
      <c r="AL124" s="158"/>
      <c r="AM124" s="158"/>
      <c r="AN124" s="159"/>
      <c r="AO124" s="3"/>
    </row>
    <row r="125" spans="1:47" ht="12.75" customHeight="1" x14ac:dyDescent="0.25">
      <c r="A125" s="78"/>
      <c r="B125" s="33" t="s">
        <v>15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3"/>
      <c r="R125" s="164" t="s">
        <v>33</v>
      </c>
      <c r="S125" s="165"/>
      <c r="T125" s="165"/>
      <c r="U125" s="143"/>
      <c r="V125" s="174"/>
      <c r="W125" s="174"/>
      <c r="X125" s="174"/>
      <c r="Y125" s="174"/>
      <c r="Z125" s="174"/>
      <c r="AA125" s="174"/>
      <c r="AB125" s="174"/>
      <c r="AC125" s="76" t="s">
        <v>2</v>
      </c>
      <c r="AD125" s="129">
        <v>20</v>
      </c>
      <c r="AE125" s="129"/>
      <c r="AF125" s="139"/>
      <c r="AG125" s="139"/>
      <c r="AH125" s="7"/>
      <c r="AI125" s="160"/>
      <c r="AJ125" s="161"/>
      <c r="AK125" s="161"/>
      <c r="AL125" s="161"/>
      <c r="AM125" s="161"/>
      <c r="AN125" s="162"/>
      <c r="AO125" s="3"/>
      <c r="AP125" s="3"/>
    </row>
    <row r="126" spans="1:47" ht="5.25" customHeight="1" x14ac:dyDescent="0.25">
      <c r="A126" s="61"/>
      <c r="B126" s="79"/>
      <c r="C126" s="79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2"/>
      <c r="AI126" s="146"/>
      <c r="AJ126" s="147"/>
      <c r="AK126" s="147"/>
      <c r="AL126" s="147"/>
      <c r="AM126" s="147"/>
      <c r="AN126" s="148"/>
      <c r="AO126" s="3"/>
    </row>
    <row r="127" spans="1:47" s="16" customFormat="1" ht="16.649999999999999" customHeight="1" x14ac:dyDescent="0.25">
      <c r="A127" s="8" t="s">
        <v>3</v>
      </c>
      <c r="B127" s="71"/>
      <c r="C127" s="72" t="s">
        <v>4</v>
      </c>
      <c r="D127" s="11">
        <v>1</v>
      </c>
      <c r="E127" s="11">
        <v>2</v>
      </c>
      <c r="F127" s="11">
        <v>3</v>
      </c>
      <c r="G127" s="11">
        <v>4</v>
      </c>
      <c r="H127" s="11">
        <v>5</v>
      </c>
      <c r="I127" s="11">
        <v>6</v>
      </c>
      <c r="J127" s="11">
        <v>7</v>
      </c>
      <c r="K127" s="11">
        <v>8</v>
      </c>
      <c r="L127" s="11">
        <v>9</v>
      </c>
      <c r="M127" s="11">
        <v>10</v>
      </c>
      <c r="N127" s="11">
        <v>11</v>
      </c>
      <c r="O127" s="11">
        <v>12</v>
      </c>
      <c r="P127" s="11">
        <v>13</v>
      </c>
      <c r="Q127" s="11">
        <v>14</v>
      </c>
      <c r="R127" s="11">
        <v>15</v>
      </c>
      <c r="S127" s="11">
        <v>16</v>
      </c>
      <c r="T127" s="11">
        <v>17</v>
      </c>
      <c r="U127" s="11">
        <v>18</v>
      </c>
      <c r="V127" s="11">
        <v>19</v>
      </c>
      <c r="W127" s="11">
        <v>20</v>
      </c>
      <c r="X127" s="11">
        <v>21</v>
      </c>
      <c r="Y127" s="11">
        <v>22</v>
      </c>
      <c r="Z127" s="11">
        <v>23</v>
      </c>
      <c r="AA127" s="11">
        <v>24</v>
      </c>
      <c r="AB127" s="11">
        <v>25</v>
      </c>
      <c r="AC127" s="11">
        <v>26</v>
      </c>
      <c r="AD127" s="11">
        <v>27</v>
      </c>
      <c r="AE127" s="11">
        <v>28</v>
      </c>
      <c r="AF127" s="11">
        <v>29</v>
      </c>
      <c r="AG127" s="11">
        <v>30</v>
      </c>
      <c r="AH127" s="12">
        <v>31</v>
      </c>
      <c r="AI127" s="82" t="s">
        <v>8</v>
      </c>
      <c r="AJ127" s="87" t="s">
        <v>20</v>
      </c>
      <c r="AK127" s="87" t="s">
        <v>9</v>
      </c>
      <c r="AL127" s="120" t="s">
        <v>10</v>
      </c>
      <c r="AM127" s="87" t="s">
        <v>24</v>
      </c>
      <c r="AN127" s="121" t="s">
        <v>25</v>
      </c>
      <c r="AO127" s="3"/>
      <c r="AQ127" s="118"/>
      <c r="AR127" s="119"/>
      <c r="AS127" s="119"/>
      <c r="AT127" s="119"/>
      <c r="AU127" s="119"/>
    </row>
    <row r="128" spans="1:47" ht="14" customHeight="1" x14ac:dyDescent="0.25">
      <c r="A128" s="166" t="s">
        <v>51</v>
      </c>
      <c r="B128" s="169"/>
      <c r="C128" s="56" t="str">
        <f>AI127</f>
        <v>B*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59"/>
      <c r="AI128" s="82">
        <f>SUM(D128:AH128)</f>
        <v>0</v>
      </c>
      <c r="AJ128" s="83"/>
      <c r="AK128" s="83"/>
      <c r="AL128" s="84"/>
      <c r="AM128" s="83"/>
      <c r="AN128" s="85"/>
      <c r="AO128" s="30"/>
    </row>
    <row r="129" spans="1:44" ht="14" customHeight="1" x14ac:dyDescent="0.25">
      <c r="A129" s="167"/>
      <c r="B129" s="170"/>
      <c r="C129" s="56" t="str">
        <f>AJ127</f>
        <v>AM*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59"/>
      <c r="AI129" s="86"/>
      <c r="AJ129" s="87">
        <f>SUM(D129:AH129)</f>
        <v>0</v>
      </c>
      <c r="AK129" s="83"/>
      <c r="AL129" s="84"/>
      <c r="AM129" s="83"/>
      <c r="AN129" s="85"/>
      <c r="AO129" s="30"/>
      <c r="AQ129" s="58" t="s">
        <v>23</v>
      </c>
      <c r="AR129" s="58"/>
    </row>
    <row r="130" spans="1:44" ht="14" customHeight="1" x14ac:dyDescent="0.25">
      <c r="A130" s="167"/>
      <c r="B130" s="170"/>
      <c r="C130" s="56" t="str">
        <f>AK127</f>
        <v>L*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59"/>
      <c r="AI130" s="86"/>
      <c r="AJ130" s="83"/>
      <c r="AK130" s="87">
        <f>SUM(D130:AH130)</f>
        <v>0</v>
      </c>
      <c r="AL130" s="84"/>
      <c r="AM130" s="83"/>
      <c r="AN130" s="85"/>
      <c r="AO130" s="30"/>
    </row>
    <row r="131" spans="1:44" ht="14" customHeight="1" x14ac:dyDescent="0.25">
      <c r="A131" s="167"/>
      <c r="B131" s="170"/>
      <c r="C131" s="56" t="str">
        <f>AL127</f>
        <v>PM*</v>
      </c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6"/>
      <c r="AI131" s="88"/>
      <c r="AJ131" s="89"/>
      <c r="AK131" s="89"/>
      <c r="AL131" s="90">
        <f>SUM(D131:AH131)</f>
        <v>0</v>
      </c>
      <c r="AM131" s="91"/>
      <c r="AN131" s="92"/>
      <c r="AO131" s="30"/>
    </row>
    <row r="132" spans="1:44" ht="14" customHeight="1" x14ac:dyDescent="0.25">
      <c r="A132" s="167"/>
      <c r="B132" s="170"/>
      <c r="C132" s="56" t="str">
        <f>AM127</f>
        <v>S *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59"/>
      <c r="AI132" s="86"/>
      <c r="AJ132" s="83"/>
      <c r="AK132" s="83"/>
      <c r="AL132" s="91"/>
      <c r="AM132" s="87">
        <f>SUM(D132:AH132)</f>
        <v>0</v>
      </c>
      <c r="AN132" s="92"/>
      <c r="AO132" s="30"/>
    </row>
    <row r="133" spans="1:44" ht="14" customHeight="1" thickBot="1" x14ac:dyDescent="0.3">
      <c r="A133" s="168"/>
      <c r="B133" s="171"/>
      <c r="C133" s="65" t="str">
        <f>AN127</f>
        <v>LPM*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68"/>
      <c r="AI133" s="93"/>
      <c r="AJ133" s="94"/>
      <c r="AK133" s="94"/>
      <c r="AL133" s="95"/>
      <c r="AM133" s="95"/>
      <c r="AN133" s="96">
        <f>SUM(D133:AH133)</f>
        <v>0</v>
      </c>
      <c r="AO133" s="30"/>
    </row>
    <row r="134" spans="1:44" ht="14" customHeight="1" x14ac:dyDescent="0.25">
      <c r="A134" s="172" t="s">
        <v>52</v>
      </c>
      <c r="B134" s="173"/>
      <c r="C134" s="73" t="str">
        <f>AI127</f>
        <v>B*</v>
      </c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9"/>
      <c r="AI134" s="97">
        <f t="shared" ref="AI134" si="39">SUM(D134:AH134)</f>
        <v>0</v>
      </c>
      <c r="AJ134" s="98"/>
      <c r="AK134" s="98"/>
      <c r="AL134" s="98"/>
      <c r="AM134" s="83"/>
      <c r="AN134" s="85"/>
      <c r="AO134" s="30"/>
    </row>
    <row r="135" spans="1:44" ht="14" customHeight="1" x14ac:dyDescent="0.25">
      <c r="A135" s="167"/>
      <c r="B135" s="170"/>
      <c r="C135" s="56" t="str">
        <f>AJ127</f>
        <v>AM*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59"/>
      <c r="AI135" s="86"/>
      <c r="AJ135" s="87">
        <f t="shared" ref="AJ135" si="40">SUM(D135:AH135)</f>
        <v>0</v>
      </c>
      <c r="AK135" s="83"/>
      <c r="AL135" s="83"/>
      <c r="AM135" s="83"/>
      <c r="AN135" s="85"/>
      <c r="AO135" s="30"/>
    </row>
    <row r="136" spans="1:44" ht="14" customHeight="1" x14ac:dyDescent="0.25">
      <c r="A136" s="167"/>
      <c r="B136" s="170"/>
      <c r="C136" s="56" t="str">
        <f>AK127</f>
        <v>L*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59"/>
      <c r="AI136" s="86"/>
      <c r="AJ136" s="83"/>
      <c r="AK136" s="87">
        <f t="shared" ref="AK136" si="41">SUM(D136:AH136)</f>
        <v>0</v>
      </c>
      <c r="AL136" s="83"/>
      <c r="AM136" s="83"/>
      <c r="AN136" s="85"/>
      <c r="AO136" s="30"/>
    </row>
    <row r="137" spans="1:44" ht="14" customHeight="1" x14ac:dyDescent="0.25">
      <c r="A137" s="167"/>
      <c r="B137" s="170"/>
      <c r="C137" s="74" t="str">
        <f>AL127</f>
        <v>PM*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6"/>
      <c r="AI137" s="88"/>
      <c r="AJ137" s="89"/>
      <c r="AK137" s="89"/>
      <c r="AL137" s="99">
        <f>SUM(D137:AH137)</f>
        <v>0</v>
      </c>
      <c r="AM137" s="91"/>
      <c r="AN137" s="92"/>
      <c r="AO137" s="30"/>
    </row>
    <row r="138" spans="1:44" ht="14" customHeight="1" x14ac:dyDescent="0.25">
      <c r="A138" s="167"/>
      <c r="B138" s="170"/>
      <c r="C138" s="56" t="str">
        <f>AM127</f>
        <v>S *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59"/>
      <c r="AI138" s="86"/>
      <c r="AJ138" s="83"/>
      <c r="AK138" s="83"/>
      <c r="AL138" s="91"/>
      <c r="AM138" s="87">
        <f>SUM(D138:AH138)</f>
        <v>0</v>
      </c>
      <c r="AN138" s="92"/>
      <c r="AO138" s="30"/>
    </row>
    <row r="139" spans="1:44" ht="14" customHeight="1" thickBot="1" x14ac:dyDescent="0.3">
      <c r="A139" s="168"/>
      <c r="B139" s="171"/>
      <c r="C139" s="65" t="str">
        <f>AN127</f>
        <v>LPM*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68"/>
      <c r="AI139" s="93"/>
      <c r="AJ139" s="94"/>
      <c r="AK139" s="94"/>
      <c r="AL139" s="95"/>
      <c r="AM139" s="95"/>
      <c r="AN139" s="96">
        <f>SUM(D139:AH139)</f>
        <v>0</v>
      </c>
      <c r="AO139" s="30"/>
    </row>
    <row r="140" spans="1:44" ht="14" customHeight="1" x14ac:dyDescent="0.25">
      <c r="A140" s="172" t="s">
        <v>53</v>
      </c>
      <c r="B140" s="173"/>
      <c r="C140" s="73" t="str">
        <f>AI127</f>
        <v>B*</v>
      </c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9"/>
      <c r="AI140" s="97">
        <f t="shared" ref="AI140" si="42">SUM(D140:AH140)</f>
        <v>0</v>
      </c>
      <c r="AJ140" s="98"/>
      <c r="AK140" s="98"/>
      <c r="AL140" s="100"/>
      <c r="AM140" s="83"/>
      <c r="AN140" s="85"/>
      <c r="AO140" s="30"/>
    </row>
    <row r="141" spans="1:44" ht="14" customHeight="1" x14ac:dyDescent="0.25">
      <c r="A141" s="167"/>
      <c r="B141" s="170"/>
      <c r="C141" s="56" t="str">
        <f>AJ127</f>
        <v>AM*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59"/>
      <c r="AI141" s="86"/>
      <c r="AJ141" s="87">
        <f t="shared" ref="AJ141" si="43">SUM(D141:AH141)</f>
        <v>0</v>
      </c>
      <c r="AK141" s="83"/>
      <c r="AL141" s="84"/>
      <c r="AM141" s="83"/>
      <c r="AN141" s="85"/>
      <c r="AO141" s="30"/>
    </row>
    <row r="142" spans="1:44" ht="14" customHeight="1" x14ac:dyDescent="0.25">
      <c r="A142" s="167"/>
      <c r="B142" s="170"/>
      <c r="C142" s="56" t="str">
        <f>AK127</f>
        <v>L*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59"/>
      <c r="AI142" s="86"/>
      <c r="AJ142" s="83"/>
      <c r="AK142" s="87">
        <f t="shared" ref="AK142" si="44">SUM(D142:AH142)</f>
        <v>0</v>
      </c>
      <c r="AL142" s="84"/>
      <c r="AM142" s="83"/>
      <c r="AN142" s="85"/>
      <c r="AO142" s="30"/>
    </row>
    <row r="143" spans="1:44" ht="14" customHeight="1" x14ac:dyDescent="0.25">
      <c r="A143" s="167"/>
      <c r="B143" s="170"/>
      <c r="C143" s="74" t="str">
        <f>AL127</f>
        <v>PM*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6"/>
      <c r="AI143" s="88"/>
      <c r="AJ143" s="89"/>
      <c r="AK143" s="89"/>
      <c r="AL143" s="90">
        <f>SUM(D143:AH143)</f>
        <v>0</v>
      </c>
      <c r="AM143" s="91"/>
      <c r="AN143" s="92"/>
      <c r="AO143" s="30"/>
    </row>
    <row r="144" spans="1:44" ht="14" customHeight="1" x14ac:dyDescent="0.25">
      <c r="A144" s="167"/>
      <c r="B144" s="170"/>
      <c r="C144" s="56" t="str">
        <f>AM127</f>
        <v>S *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59"/>
      <c r="AI144" s="86"/>
      <c r="AJ144" s="83"/>
      <c r="AK144" s="83"/>
      <c r="AL144" s="91"/>
      <c r="AM144" s="87">
        <f>SUM(D144:AH144)</f>
        <v>0</v>
      </c>
      <c r="AN144" s="92"/>
      <c r="AO144" s="30"/>
    </row>
    <row r="145" spans="1:42" ht="14" customHeight="1" thickBot="1" x14ac:dyDescent="0.3">
      <c r="A145" s="168"/>
      <c r="B145" s="171"/>
      <c r="C145" s="65" t="str">
        <f>AN127</f>
        <v>LPM*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68"/>
      <c r="AI145" s="93"/>
      <c r="AJ145" s="94"/>
      <c r="AK145" s="94"/>
      <c r="AL145" s="95"/>
      <c r="AM145" s="95"/>
      <c r="AN145" s="96">
        <f>SUM(D145:AH145)</f>
        <v>0</v>
      </c>
      <c r="AO145" s="30"/>
    </row>
    <row r="146" spans="1:42" ht="14" customHeight="1" x14ac:dyDescent="0.25">
      <c r="A146" s="172" t="s">
        <v>54</v>
      </c>
      <c r="B146" s="173"/>
      <c r="C146" s="75" t="str">
        <f>AI127</f>
        <v>B*</v>
      </c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70"/>
      <c r="AI146" s="101">
        <f t="shared" ref="AI146" si="45">SUM(D146:AH146)</f>
        <v>0</v>
      </c>
      <c r="AJ146" s="102"/>
      <c r="AK146" s="102"/>
      <c r="AL146" s="103"/>
      <c r="AM146" s="83"/>
      <c r="AN146" s="85"/>
      <c r="AO146" s="30"/>
    </row>
    <row r="147" spans="1:42" ht="14" customHeight="1" x14ac:dyDescent="0.25">
      <c r="A147" s="167"/>
      <c r="B147" s="170"/>
      <c r="C147" s="56" t="str">
        <f>AJ127</f>
        <v>AM*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59"/>
      <c r="AI147" s="86"/>
      <c r="AJ147" s="87">
        <f t="shared" ref="AJ147" si="46">SUM(D147:AH147)</f>
        <v>0</v>
      </c>
      <c r="AK147" s="83"/>
      <c r="AL147" s="84"/>
      <c r="AM147" s="83"/>
      <c r="AN147" s="85"/>
      <c r="AO147" s="30"/>
    </row>
    <row r="148" spans="1:42" ht="14" customHeight="1" x14ac:dyDescent="0.25">
      <c r="A148" s="167"/>
      <c r="B148" s="170"/>
      <c r="C148" s="56" t="str">
        <f>AK127</f>
        <v>L*</v>
      </c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59"/>
      <c r="AI148" s="86"/>
      <c r="AJ148" s="83"/>
      <c r="AK148" s="87">
        <f t="shared" ref="AK148" si="47">SUM(D148:AH148)</f>
        <v>0</v>
      </c>
      <c r="AL148" s="84"/>
      <c r="AM148" s="83"/>
      <c r="AN148" s="85"/>
      <c r="AO148" s="30"/>
    </row>
    <row r="149" spans="1:42" ht="14" customHeight="1" x14ac:dyDescent="0.25">
      <c r="A149" s="167"/>
      <c r="B149" s="170"/>
      <c r="C149" s="74" t="str">
        <f>AL127</f>
        <v>PM*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6"/>
      <c r="AI149" s="88"/>
      <c r="AJ149" s="89"/>
      <c r="AK149" s="89"/>
      <c r="AL149" s="90">
        <f>SUM(D149:AH149)</f>
        <v>0</v>
      </c>
      <c r="AM149" s="91"/>
      <c r="AN149" s="92"/>
      <c r="AO149" s="30"/>
    </row>
    <row r="150" spans="1:42" ht="14" customHeight="1" x14ac:dyDescent="0.25">
      <c r="A150" s="167"/>
      <c r="B150" s="170"/>
      <c r="C150" s="56" t="str">
        <f>AM127</f>
        <v>S *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59"/>
      <c r="AI150" s="86"/>
      <c r="AJ150" s="83"/>
      <c r="AK150" s="83"/>
      <c r="AL150" s="91"/>
      <c r="AM150" s="87">
        <f>SUM(D150:AH150)</f>
        <v>0</v>
      </c>
      <c r="AN150" s="92"/>
      <c r="AO150" s="30"/>
    </row>
    <row r="151" spans="1:42" ht="14" customHeight="1" thickBot="1" x14ac:dyDescent="0.3">
      <c r="A151" s="168"/>
      <c r="B151" s="171"/>
      <c r="C151" s="65" t="str">
        <f>AN127</f>
        <v>LPM*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68"/>
      <c r="AI151" s="93"/>
      <c r="AJ151" s="94"/>
      <c r="AK151" s="94"/>
      <c r="AL151" s="95"/>
      <c r="AM151" s="95"/>
      <c r="AN151" s="96">
        <f>SUM(D151:AH151)</f>
        <v>0</v>
      </c>
      <c r="AO151" s="30"/>
    </row>
    <row r="152" spans="1:42" ht="14" customHeight="1" x14ac:dyDescent="0.25">
      <c r="A152" s="172" t="s">
        <v>55</v>
      </c>
      <c r="B152" s="173"/>
      <c r="C152" s="75" t="str">
        <f>AI127</f>
        <v>B*</v>
      </c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70"/>
      <c r="AI152" s="101">
        <f t="shared" ref="AI152" si="48">SUM(D152:AH152)</f>
        <v>0</v>
      </c>
      <c r="AJ152" s="102"/>
      <c r="AK152" s="102"/>
      <c r="AL152" s="103"/>
      <c r="AM152" s="83"/>
      <c r="AN152" s="85"/>
      <c r="AO152" s="30"/>
    </row>
    <row r="153" spans="1:42" ht="14" customHeight="1" x14ac:dyDescent="0.25">
      <c r="A153" s="167"/>
      <c r="B153" s="170"/>
      <c r="C153" s="56" t="str">
        <f>AJ127</f>
        <v>AM*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59"/>
      <c r="AI153" s="86"/>
      <c r="AJ153" s="87">
        <f t="shared" ref="AJ153" si="49">SUM(D153:AH153)</f>
        <v>0</v>
      </c>
      <c r="AK153" s="83"/>
      <c r="AL153" s="84"/>
      <c r="AM153" s="83"/>
      <c r="AN153" s="85"/>
      <c r="AO153" s="30"/>
    </row>
    <row r="154" spans="1:42" ht="14" customHeight="1" x14ac:dyDescent="0.25">
      <c r="A154" s="167"/>
      <c r="B154" s="170"/>
      <c r="C154" s="56" t="str">
        <f>AK127</f>
        <v>L*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59"/>
      <c r="AI154" s="86"/>
      <c r="AJ154" s="83"/>
      <c r="AK154" s="87">
        <f t="shared" ref="AK154" si="50">SUM(D154:AH154)</f>
        <v>0</v>
      </c>
      <c r="AL154" s="84"/>
      <c r="AM154" s="83"/>
      <c r="AN154" s="85"/>
      <c r="AO154" s="30"/>
    </row>
    <row r="155" spans="1:42" ht="14" customHeight="1" x14ac:dyDescent="0.25">
      <c r="A155" s="167"/>
      <c r="B155" s="170"/>
      <c r="C155" s="74" t="str">
        <f>AL127</f>
        <v>PM*</v>
      </c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6"/>
      <c r="AI155" s="88"/>
      <c r="AJ155" s="89"/>
      <c r="AK155" s="89"/>
      <c r="AL155" s="90">
        <f>SUM(D155:AH155)</f>
        <v>0</v>
      </c>
      <c r="AM155" s="91"/>
      <c r="AN155" s="92"/>
      <c r="AO155" s="30"/>
    </row>
    <row r="156" spans="1:42" ht="14" customHeight="1" x14ac:dyDescent="0.25">
      <c r="A156" s="167"/>
      <c r="B156" s="170"/>
      <c r="C156" s="56" t="str">
        <f>AM127</f>
        <v>S *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59"/>
      <c r="AI156" s="86"/>
      <c r="AJ156" s="83"/>
      <c r="AK156" s="83"/>
      <c r="AL156" s="91"/>
      <c r="AM156" s="87">
        <f>SUM(D156:AH156)</f>
        <v>0</v>
      </c>
      <c r="AN156" s="92"/>
      <c r="AO156" s="30"/>
    </row>
    <row r="157" spans="1:42" ht="14" customHeight="1" thickBot="1" x14ac:dyDescent="0.3">
      <c r="A157" s="168"/>
      <c r="B157" s="171"/>
      <c r="C157" s="65" t="str">
        <f>AN127</f>
        <v>LPM*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68"/>
      <c r="AI157" s="93"/>
      <c r="AJ157" s="94"/>
      <c r="AK157" s="94"/>
      <c r="AL157" s="95"/>
      <c r="AM157" s="95"/>
      <c r="AN157" s="96">
        <f>SUM(D157:AH157)</f>
        <v>0</v>
      </c>
      <c r="AO157" s="30"/>
    </row>
    <row r="158" spans="1:42" ht="15" customHeight="1" thickBot="1" x14ac:dyDescent="0.35">
      <c r="A158" s="80"/>
      <c r="B158" s="23" t="s">
        <v>22</v>
      </c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149" t="s">
        <v>11</v>
      </c>
      <c r="AG158" s="150"/>
      <c r="AH158" s="131"/>
      <c r="AI158" s="104">
        <f>AI128+AI134+AI140+AI146+AI152</f>
        <v>0</v>
      </c>
      <c r="AJ158" s="105">
        <f>AJ129+AJ135+AJ141+AJ147+AJ153</f>
        <v>0</v>
      </c>
      <c r="AK158" s="106">
        <f>AK130+AK136+AK142+AK148+AK154</f>
        <v>0</v>
      </c>
      <c r="AL158" s="107">
        <f>AL131+AL137+AL143+AL149+AL155</f>
        <v>0</v>
      </c>
      <c r="AM158" s="107">
        <f>AM132+AM138+AM144+AM150+AM156</f>
        <v>0</v>
      </c>
      <c r="AN158" s="108">
        <f>AN133+AN139+AN145+AN151+AN157</f>
        <v>0</v>
      </c>
      <c r="AO158" s="3"/>
      <c r="AP158" s="35"/>
    </row>
    <row r="159" spans="1:42" s="24" customFormat="1" ht="16" customHeight="1" x14ac:dyDescent="0.25">
      <c r="B159" s="77" t="s">
        <v>32</v>
      </c>
      <c r="C159" s="26"/>
      <c r="Y159" s="129" t="s">
        <v>37</v>
      </c>
      <c r="Z159" s="150"/>
      <c r="AA159" s="150"/>
      <c r="AB159" s="150"/>
      <c r="AC159" s="150"/>
      <c r="AD159" s="150"/>
      <c r="AE159" s="150"/>
      <c r="AF159" s="150"/>
      <c r="AG159" s="150"/>
      <c r="AH159" s="131"/>
      <c r="AI159" s="115">
        <f>AI38+AI78+AI118+AI158</f>
        <v>0</v>
      </c>
      <c r="AJ159" s="111">
        <f t="shared" ref="AJ159:AN159" si="51">AJ38+AJ78+AJ118+AJ158</f>
        <v>0</v>
      </c>
      <c r="AK159" s="111">
        <f t="shared" si="51"/>
        <v>0</v>
      </c>
      <c r="AL159" s="111">
        <f t="shared" si="51"/>
        <v>0</v>
      </c>
      <c r="AM159" s="111">
        <f t="shared" si="51"/>
        <v>0</v>
      </c>
      <c r="AN159" s="111">
        <f t="shared" si="51"/>
        <v>0</v>
      </c>
    </row>
    <row r="160" spans="1:42" s="24" customFormat="1" ht="16" customHeight="1" x14ac:dyDescent="0.25">
      <c r="B160" s="77"/>
      <c r="C160" s="26"/>
      <c r="Y160" s="57"/>
      <c r="Z160" s="81"/>
      <c r="AA160" s="81"/>
      <c r="AB160" s="81"/>
      <c r="AC160" s="81"/>
      <c r="AD160" s="81"/>
      <c r="AE160" s="81"/>
      <c r="AF160" s="81"/>
      <c r="AG160" s="81"/>
      <c r="AH160" s="81"/>
      <c r="AI160" s="114"/>
      <c r="AJ160" s="114"/>
      <c r="AK160" s="114"/>
      <c r="AL160" s="114"/>
      <c r="AM160" s="114"/>
      <c r="AN160" s="114"/>
    </row>
    <row r="161" spans="1:47" ht="12.75" customHeight="1" x14ac:dyDescent="0.25">
      <c r="A161" s="151" t="s">
        <v>31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39" t="s">
        <v>21</v>
      </c>
      <c r="AC161" s="152" t="s">
        <v>16</v>
      </c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</row>
    <row r="162" spans="1:47" ht="4.5" customHeight="1" x14ac:dyDescent="0.25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60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</row>
    <row r="163" spans="1:47" ht="12.75" customHeight="1" thickBot="1" x14ac:dyDescent="0.3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39"/>
      <c r="AC163" s="152" t="s">
        <v>17</v>
      </c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3"/>
    </row>
    <row r="164" spans="1:47" ht="14.4" customHeight="1" x14ac:dyDescent="0.25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6"/>
      <c r="AI164" s="157" t="s">
        <v>18</v>
      </c>
      <c r="AJ164" s="158"/>
      <c r="AK164" s="158"/>
      <c r="AL164" s="158"/>
      <c r="AM164" s="158"/>
      <c r="AN164" s="159"/>
      <c r="AO164" s="3"/>
    </row>
    <row r="165" spans="1:47" ht="12.75" customHeight="1" x14ac:dyDescent="0.25">
      <c r="A165" s="78"/>
      <c r="B165" s="33" t="s">
        <v>15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3"/>
      <c r="R165" s="164" t="s">
        <v>33</v>
      </c>
      <c r="S165" s="165"/>
      <c r="T165" s="165"/>
      <c r="U165" s="143"/>
      <c r="V165" s="174"/>
      <c r="W165" s="174"/>
      <c r="X165" s="174"/>
      <c r="Y165" s="174"/>
      <c r="Z165" s="174"/>
      <c r="AA165" s="174"/>
      <c r="AB165" s="174"/>
      <c r="AC165" s="76" t="s">
        <v>2</v>
      </c>
      <c r="AD165" s="129">
        <v>20</v>
      </c>
      <c r="AE165" s="129"/>
      <c r="AF165" s="139"/>
      <c r="AG165" s="139"/>
      <c r="AH165" s="7"/>
      <c r="AI165" s="160"/>
      <c r="AJ165" s="161"/>
      <c r="AK165" s="161"/>
      <c r="AL165" s="161"/>
      <c r="AM165" s="161"/>
      <c r="AN165" s="162"/>
      <c r="AO165" s="3"/>
      <c r="AP165" s="3"/>
    </row>
    <row r="166" spans="1:47" ht="5.25" customHeight="1" x14ac:dyDescent="0.25">
      <c r="A166" s="61"/>
      <c r="B166" s="79"/>
      <c r="C166" s="79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2"/>
      <c r="AI166" s="146"/>
      <c r="AJ166" s="147"/>
      <c r="AK166" s="147"/>
      <c r="AL166" s="147"/>
      <c r="AM166" s="147"/>
      <c r="AN166" s="148"/>
      <c r="AO166" s="3"/>
    </row>
    <row r="167" spans="1:47" s="16" customFormat="1" ht="16.649999999999999" customHeight="1" x14ac:dyDescent="0.25">
      <c r="A167" s="8" t="s">
        <v>3</v>
      </c>
      <c r="B167" s="71"/>
      <c r="C167" s="72" t="s">
        <v>4</v>
      </c>
      <c r="D167" s="11">
        <v>1</v>
      </c>
      <c r="E167" s="11">
        <v>2</v>
      </c>
      <c r="F167" s="11">
        <v>3</v>
      </c>
      <c r="G167" s="11">
        <v>4</v>
      </c>
      <c r="H167" s="11">
        <v>5</v>
      </c>
      <c r="I167" s="11">
        <v>6</v>
      </c>
      <c r="J167" s="11">
        <v>7</v>
      </c>
      <c r="K167" s="11">
        <v>8</v>
      </c>
      <c r="L167" s="11">
        <v>9</v>
      </c>
      <c r="M167" s="11">
        <v>10</v>
      </c>
      <c r="N167" s="11">
        <v>11</v>
      </c>
      <c r="O167" s="11">
        <v>12</v>
      </c>
      <c r="P167" s="11">
        <v>13</v>
      </c>
      <c r="Q167" s="11">
        <v>14</v>
      </c>
      <c r="R167" s="11">
        <v>15</v>
      </c>
      <c r="S167" s="11">
        <v>16</v>
      </c>
      <c r="T167" s="11">
        <v>17</v>
      </c>
      <c r="U167" s="11">
        <v>18</v>
      </c>
      <c r="V167" s="11">
        <v>19</v>
      </c>
      <c r="W167" s="11">
        <v>20</v>
      </c>
      <c r="X167" s="11">
        <v>21</v>
      </c>
      <c r="Y167" s="11">
        <v>22</v>
      </c>
      <c r="Z167" s="11">
        <v>23</v>
      </c>
      <c r="AA167" s="11">
        <v>24</v>
      </c>
      <c r="AB167" s="11">
        <v>25</v>
      </c>
      <c r="AC167" s="11">
        <v>26</v>
      </c>
      <c r="AD167" s="11">
        <v>27</v>
      </c>
      <c r="AE167" s="11">
        <v>28</v>
      </c>
      <c r="AF167" s="11">
        <v>29</v>
      </c>
      <c r="AG167" s="11">
        <v>30</v>
      </c>
      <c r="AH167" s="12">
        <v>31</v>
      </c>
      <c r="AI167" s="82" t="s">
        <v>8</v>
      </c>
      <c r="AJ167" s="87" t="s">
        <v>20</v>
      </c>
      <c r="AK167" s="87" t="s">
        <v>9</v>
      </c>
      <c r="AL167" s="120" t="s">
        <v>10</v>
      </c>
      <c r="AM167" s="87" t="s">
        <v>24</v>
      </c>
      <c r="AN167" s="121" t="s">
        <v>25</v>
      </c>
      <c r="AO167" s="3"/>
      <c r="AQ167" s="118"/>
      <c r="AR167" s="119"/>
      <c r="AS167" s="119"/>
      <c r="AT167" s="119"/>
      <c r="AU167" s="119"/>
    </row>
    <row r="168" spans="1:47" ht="14" customHeight="1" x14ac:dyDescent="0.25">
      <c r="A168" s="166" t="s">
        <v>56</v>
      </c>
      <c r="B168" s="169"/>
      <c r="C168" s="56" t="str">
        <f>AI167</f>
        <v>B*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59"/>
      <c r="AI168" s="82">
        <f>SUM(D168:AH168)</f>
        <v>0</v>
      </c>
      <c r="AJ168" s="83"/>
      <c r="AK168" s="83"/>
      <c r="AL168" s="84"/>
      <c r="AM168" s="83"/>
      <c r="AN168" s="85"/>
      <c r="AO168" s="30"/>
    </row>
    <row r="169" spans="1:47" ht="14" customHeight="1" x14ac:dyDescent="0.25">
      <c r="A169" s="167"/>
      <c r="B169" s="170"/>
      <c r="C169" s="56" t="str">
        <f>AJ167</f>
        <v>AM*</v>
      </c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59"/>
      <c r="AI169" s="86"/>
      <c r="AJ169" s="87">
        <f>SUM(D169:AH169)</f>
        <v>0</v>
      </c>
      <c r="AK169" s="83"/>
      <c r="AL169" s="84"/>
      <c r="AM169" s="83"/>
      <c r="AN169" s="85"/>
      <c r="AO169" s="30"/>
      <c r="AQ169" s="58" t="s">
        <v>23</v>
      </c>
      <c r="AR169" s="58"/>
    </row>
    <row r="170" spans="1:47" ht="14" customHeight="1" x14ac:dyDescent="0.25">
      <c r="A170" s="167"/>
      <c r="B170" s="170"/>
      <c r="C170" s="56" t="str">
        <f>AK167</f>
        <v>L*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59"/>
      <c r="AI170" s="86"/>
      <c r="AJ170" s="83"/>
      <c r="AK170" s="87">
        <f>SUM(D170:AH170)</f>
        <v>0</v>
      </c>
      <c r="AL170" s="84"/>
      <c r="AM170" s="83"/>
      <c r="AN170" s="85"/>
      <c r="AO170" s="30"/>
    </row>
    <row r="171" spans="1:47" ht="14" customHeight="1" x14ac:dyDescent="0.25">
      <c r="A171" s="167"/>
      <c r="B171" s="170"/>
      <c r="C171" s="56" t="str">
        <f>AL167</f>
        <v>PM*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6"/>
      <c r="AI171" s="88"/>
      <c r="AJ171" s="89"/>
      <c r="AK171" s="89"/>
      <c r="AL171" s="90">
        <f>SUM(D171:AH171)</f>
        <v>0</v>
      </c>
      <c r="AM171" s="91"/>
      <c r="AN171" s="92"/>
      <c r="AO171" s="30"/>
    </row>
    <row r="172" spans="1:47" ht="14" customHeight="1" x14ac:dyDescent="0.25">
      <c r="A172" s="167"/>
      <c r="B172" s="170"/>
      <c r="C172" s="56" t="str">
        <f>AM167</f>
        <v>S *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59"/>
      <c r="AI172" s="86"/>
      <c r="AJ172" s="83"/>
      <c r="AK172" s="83"/>
      <c r="AL172" s="91"/>
      <c r="AM172" s="87">
        <f>SUM(D172:AH172)</f>
        <v>0</v>
      </c>
      <c r="AN172" s="92"/>
      <c r="AO172" s="30"/>
    </row>
    <row r="173" spans="1:47" ht="14" customHeight="1" thickBot="1" x14ac:dyDescent="0.3">
      <c r="A173" s="168"/>
      <c r="B173" s="171"/>
      <c r="C173" s="65" t="str">
        <f>AN167</f>
        <v>LPM*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68"/>
      <c r="AI173" s="93"/>
      <c r="AJ173" s="94"/>
      <c r="AK173" s="94"/>
      <c r="AL173" s="95"/>
      <c r="AM173" s="95"/>
      <c r="AN173" s="96">
        <f>SUM(D173:AH173)</f>
        <v>0</v>
      </c>
      <c r="AO173" s="30"/>
    </row>
    <row r="174" spans="1:47" ht="14" customHeight="1" x14ac:dyDescent="0.25">
      <c r="A174" s="172" t="s">
        <v>57</v>
      </c>
      <c r="B174" s="173"/>
      <c r="C174" s="73" t="str">
        <f>AI167</f>
        <v>B*</v>
      </c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9"/>
      <c r="AI174" s="97">
        <f t="shared" ref="AI174" si="52">SUM(D174:AH174)</f>
        <v>0</v>
      </c>
      <c r="AJ174" s="98"/>
      <c r="AK174" s="98"/>
      <c r="AL174" s="98"/>
      <c r="AM174" s="83"/>
      <c r="AN174" s="85"/>
      <c r="AO174" s="30"/>
    </row>
    <row r="175" spans="1:47" ht="14" customHeight="1" x14ac:dyDescent="0.25">
      <c r="A175" s="167"/>
      <c r="B175" s="170"/>
      <c r="C175" s="56" t="str">
        <f>AJ167</f>
        <v>AM*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59"/>
      <c r="AI175" s="86"/>
      <c r="AJ175" s="87">
        <f t="shared" ref="AJ175" si="53">SUM(D175:AH175)</f>
        <v>0</v>
      </c>
      <c r="AK175" s="83"/>
      <c r="AL175" s="83"/>
      <c r="AM175" s="83"/>
      <c r="AN175" s="85"/>
      <c r="AO175" s="30"/>
    </row>
    <row r="176" spans="1:47" ht="14" customHeight="1" x14ac:dyDescent="0.25">
      <c r="A176" s="167"/>
      <c r="B176" s="170"/>
      <c r="C176" s="56" t="str">
        <f>AK167</f>
        <v>L*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59"/>
      <c r="AI176" s="86"/>
      <c r="AJ176" s="83"/>
      <c r="AK176" s="87">
        <f t="shared" ref="AK176" si="54">SUM(D176:AH176)</f>
        <v>0</v>
      </c>
      <c r="AL176" s="83"/>
      <c r="AM176" s="83"/>
      <c r="AN176" s="85"/>
      <c r="AO176" s="30"/>
    </row>
    <row r="177" spans="1:41" ht="14" customHeight="1" x14ac:dyDescent="0.25">
      <c r="A177" s="167"/>
      <c r="B177" s="170"/>
      <c r="C177" s="74" t="str">
        <f>AL167</f>
        <v>PM*</v>
      </c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6"/>
      <c r="AI177" s="88"/>
      <c r="AJ177" s="89"/>
      <c r="AK177" s="89"/>
      <c r="AL177" s="99">
        <f>SUM(D177:AH177)</f>
        <v>0</v>
      </c>
      <c r="AM177" s="91"/>
      <c r="AN177" s="92"/>
      <c r="AO177" s="30"/>
    </row>
    <row r="178" spans="1:41" ht="14" customHeight="1" x14ac:dyDescent="0.25">
      <c r="A178" s="167"/>
      <c r="B178" s="170"/>
      <c r="C178" s="56" t="str">
        <f>AM167</f>
        <v>S *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59"/>
      <c r="AI178" s="86"/>
      <c r="AJ178" s="83"/>
      <c r="AK178" s="83"/>
      <c r="AL178" s="91"/>
      <c r="AM178" s="87">
        <f>SUM(D178:AH178)</f>
        <v>0</v>
      </c>
      <c r="AN178" s="92"/>
      <c r="AO178" s="30"/>
    </row>
    <row r="179" spans="1:41" ht="14" customHeight="1" thickBot="1" x14ac:dyDescent="0.3">
      <c r="A179" s="168"/>
      <c r="B179" s="171"/>
      <c r="C179" s="65" t="str">
        <f>AN167</f>
        <v>LPM*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68"/>
      <c r="AI179" s="93"/>
      <c r="AJ179" s="94"/>
      <c r="AK179" s="94"/>
      <c r="AL179" s="95"/>
      <c r="AM179" s="95"/>
      <c r="AN179" s="96">
        <f>SUM(D179:AH179)</f>
        <v>0</v>
      </c>
      <c r="AO179" s="30"/>
    </row>
    <row r="180" spans="1:41" ht="14" customHeight="1" x14ac:dyDescent="0.25">
      <c r="A180" s="172" t="s">
        <v>58</v>
      </c>
      <c r="B180" s="173"/>
      <c r="C180" s="73" t="str">
        <f>AI167</f>
        <v>B*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9"/>
      <c r="AI180" s="97">
        <f t="shared" ref="AI180" si="55">SUM(D180:AH180)</f>
        <v>0</v>
      </c>
      <c r="AJ180" s="98"/>
      <c r="AK180" s="98"/>
      <c r="AL180" s="100"/>
      <c r="AM180" s="83"/>
      <c r="AN180" s="85"/>
      <c r="AO180" s="30"/>
    </row>
    <row r="181" spans="1:41" ht="14" customHeight="1" x14ac:dyDescent="0.25">
      <c r="A181" s="167"/>
      <c r="B181" s="170"/>
      <c r="C181" s="56" t="str">
        <f>AJ167</f>
        <v>AM*</v>
      </c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59"/>
      <c r="AI181" s="86"/>
      <c r="AJ181" s="87">
        <f t="shared" ref="AJ181" si="56">SUM(D181:AH181)</f>
        <v>0</v>
      </c>
      <c r="AK181" s="83"/>
      <c r="AL181" s="84"/>
      <c r="AM181" s="83"/>
      <c r="AN181" s="85"/>
      <c r="AO181" s="30"/>
    </row>
    <row r="182" spans="1:41" ht="14" customHeight="1" x14ac:dyDescent="0.25">
      <c r="A182" s="167"/>
      <c r="B182" s="170"/>
      <c r="C182" s="56" t="str">
        <f>AK167</f>
        <v>L*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59"/>
      <c r="AI182" s="86"/>
      <c r="AJ182" s="83"/>
      <c r="AK182" s="87">
        <f t="shared" ref="AK182" si="57">SUM(D182:AH182)</f>
        <v>0</v>
      </c>
      <c r="AL182" s="84"/>
      <c r="AM182" s="83"/>
      <c r="AN182" s="85"/>
      <c r="AO182" s="30"/>
    </row>
    <row r="183" spans="1:41" ht="14" customHeight="1" x14ac:dyDescent="0.25">
      <c r="A183" s="167"/>
      <c r="B183" s="170"/>
      <c r="C183" s="74" t="str">
        <f>AL167</f>
        <v>PM*</v>
      </c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6"/>
      <c r="AI183" s="88"/>
      <c r="AJ183" s="89"/>
      <c r="AK183" s="89"/>
      <c r="AL183" s="90">
        <f>SUM(D183:AH183)</f>
        <v>0</v>
      </c>
      <c r="AM183" s="91"/>
      <c r="AN183" s="92"/>
      <c r="AO183" s="30"/>
    </row>
    <row r="184" spans="1:41" ht="14" customHeight="1" x14ac:dyDescent="0.25">
      <c r="A184" s="167"/>
      <c r="B184" s="170"/>
      <c r="C184" s="56" t="str">
        <f>AM167</f>
        <v>S *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59"/>
      <c r="AI184" s="86"/>
      <c r="AJ184" s="83"/>
      <c r="AK184" s="83"/>
      <c r="AL184" s="91"/>
      <c r="AM184" s="87">
        <f>SUM(D184:AH184)</f>
        <v>0</v>
      </c>
      <c r="AN184" s="92"/>
      <c r="AO184" s="30"/>
    </row>
    <row r="185" spans="1:41" ht="14" customHeight="1" thickBot="1" x14ac:dyDescent="0.3">
      <c r="A185" s="168"/>
      <c r="B185" s="171"/>
      <c r="C185" s="65" t="str">
        <f>AN167</f>
        <v>LPM*</v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68"/>
      <c r="AI185" s="93"/>
      <c r="AJ185" s="94"/>
      <c r="AK185" s="94"/>
      <c r="AL185" s="95"/>
      <c r="AM185" s="95"/>
      <c r="AN185" s="96">
        <f>SUM(D185:AH185)</f>
        <v>0</v>
      </c>
      <c r="AO185" s="30"/>
    </row>
    <row r="186" spans="1:41" ht="14" customHeight="1" x14ac:dyDescent="0.25">
      <c r="A186" s="172" t="s">
        <v>59</v>
      </c>
      <c r="B186" s="173"/>
      <c r="C186" s="75" t="str">
        <f>AI167</f>
        <v>B*</v>
      </c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70"/>
      <c r="AI186" s="101">
        <f t="shared" ref="AI186" si="58">SUM(D186:AH186)</f>
        <v>0</v>
      </c>
      <c r="AJ186" s="102"/>
      <c r="AK186" s="102"/>
      <c r="AL186" s="103"/>
      <c r="AM186" s="83"/>
      <c r="AN186" s="85"/>
      <c r="AO186" s="30"/>
    </row>
    <row r="187" spans="1:41" ht="14" customHeight="1" x14ac:dyDescent="0.25">
      <c r="A187" s="167"/>
      <c r="B187" s="170"/>
      <c r="C187" s="56" t="str">
        <f>AJ167</f>
        <v>AM*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59"/>
      <c r="AI187" s="86"/>
      <c r="AJ187" s="87">
        <f t="shared" ref="AJ187" si="59">SUM(D187:AH187)</f>
        <v>0</v>
      </c>
      <c r="AK187" s="83"/>
      <c r="AL187" s="84"/>
      <c r="AM187" s="83"/>
      <c r="AN187" s="85"/>
      <c r="AO187" s="30"/>
    </row>
    <row r="188" spans="1:41" ht="14" customHeight="1" x14ac:dyDescent="0.25">
      <c r="A188" s="167"/>
      <c r="B188" s="170"/>
      <c r="C188" s="56" t="str">
        <f>AK167</f>
        <v>L*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59"/>
      <c r="AI188" s="86"/>
      <c r="AJ188" s="83"/>
      <c r="AK188" s="87">
        <f t="shared" ref="AK188" si="60">SUM(D188:AH188)</f>
        <v>0</v>
      </c>
      <c r="AL188" s="84"/>
      <c r="AM188" s="83"/>
      <c r="AN188" s="85"/>
      <c r="AO188" s="30"/>
    </row>
    <row r="189" spans="1:41" ht="14" customHeight="1" x14ac:dyDescent="0.25">
      <c r="A189" s="167"/>
      <c r="B189" s="170"/>
      <c r="C189" s="74" t="str">
        <f>AL167</f>
        <v>PM*</v>
      </c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6"/>
      <c r="AI189" s="88"/>
      <c r="AJ189" s="89"/>
      <c r="AK189" s="89"/>
      <c r="AL189" s="90">
        <f>SUM(D189:AH189)</f>
        <v>0</v>
      </c>
      <c r="AM189" s="91"/>
      <c r="AN189" s="92"/>
      <c r="AO189" s="30"/>
    </row>
    <row r="190" spans="1:41" ht="14" customHeight="1" x14ac:dyDescent="0.25">
      <c r="A190" s="167"/>
      <c r="B190" s="170"/>
      <c r="C190" s="56" t="str">
        <f>AM167</f>
        <v>S *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59"/>
      <c r="AI190" s="86"/>
      <c r="AJ190" s="83"/>
      <c r="AK190" s="83"/>
      <c r="AL190" s="91"/>
      <c r="AM190" s="87">
        <f>SUM(D190:AH190)</f>
        <v>0</v>
      </c>
      <c r="AN190" s="92"/>
      <c r="AO190" s="30"/>
    </row>
    <row r="191" spans="1:41" ht="14" customHeight="1" thickBot="1" x14ac:dyDescent="0.3">
      <c r="A191" s="168"/>
      <c r="B191" s="171"/>
      <c r="C191" s="65" t="str">
        <f>AN167</f>
        <v>LPM*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68"/>
      <c r="AI191" s="93"/>
      <c r="AJ191" s="94"/>
      <c r="AK191" s="94"/>
      <c r="AL191" s="95"/>
      <c r="AM191" s="95"/>
      <c r="AN191" s="96">
        <f>SUM(D191:AH191)</f>
        <v>0</v>
      </c>
      <c r="AO191" s="30"/>
    </row>
    <row r="192" spans="1:41" ht="14" customHeight="1" x14ac:dyDescent="0.25">
      <c r="A192" s="172" t="s">
        <v>60</v>
      </c>
      <c r="B192" s="173"/>
      <c r="C192" s="75" t="str">
        <f>AI167</f>
        <v>B*</v>
      </c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70"/>
      <c r="AI192" s="101">
        <f t="shared" ref="AI192" si="61">SUM(D192:AH192)</f>
        <v>0</v>
      </c>
      <c r="AJ192" s="102"/>
      <c r="AK192" s="102"/>
      <c r="AL192" s="103"/>
      <c r="AM192" s="83"/>
      <c r="AN192" s="85"/>
      <c r="AO192" s="30"/>
    </row>
    <row r="193" spans="1:47" ht="14" customHeight="1" x14ac:dyDescent="0.25">
      <c r="A193" s="167"/>
      <c r="B193" s="170"/>
      <c r="C193" s="56" t="str">
        <f>AJ167</f>
        <v>AM*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59"/>
      <c r="AI193" s="86"/>
      <c r="AJ193" s="87">
        <f t="shared" ref="AJ193" si="62">SUM(D193:AH193)</f>
        <v>0</v>
      </c>
      <c r="AK193" s="83"/>
      <c r="AL193" s="84"/>
      <c r="AM193" s="83"/>
      <c r="AN193" s="85"/>
      <c r="AO193" s="30"/>
    </row>
    <row r="194" spans="1:47" ht="14" customHeight="1" x14ac:dyDescent="0.25">
      <c r="A194" s="167"/>
      <c r="B194" s="170"/>
      <c r="C194" s="56" t="str">
        <f>AK167</f>
        <v>L*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59"/>
      <c r="AI194" s="86"/>
      <c r="AJ194" s="83"/>
      <c r="AK194" s="87">
        <f t="shared" ref="AK194" si="63">SUM(D194:AH194)</f>
        <v>0</v>
      </c>
      <c r="AL194" s="84"/>
      <c r="AM194" s="83"/>
      <c r="AN194" s="85"/>
      <c r="AO194" s="30"/>
    </row>
    <row r="195" spans="1:47" ht="14" customHeight="1" x14ac:dyDescent="0.25">
      <c r="A195" s="167"/>
      <c r="B195" s="170"/>
      <c r="C195" s="74" t="str">
        <f>AL167</f>
        <v>PM*</v>
      </c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6"/>
      <c r="AI195" s="88"/>
      <c r="AJ195" s="89"/>
      <c r="AK195" s="89"/>
      <c r="AL195" s="90">
        <f>SUM(D195:AH195)</f>
        <v>0</v>
      </c>
      <c r="AM195" s="91"/>
      <c r="AN195" s="92"/>
      <c r="AO195" s="30"/>
    </row>
    <row r="196" spans="1:47" ht="14" customHeight="1" x14ac:dyDescent="0.25">
      <c r="A196" s="167"/>
      <c r="B196" s="170"/>
      <c r="C196" s="56" t="str">
        <f>AM167</f>
        <v>S *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59"/>
      <c r="AI196" s="86"/>
      <c r="AJ196" s="83"/>
      <c r="AK196" s="83"/>
      <c r="AL196" s="91"/>
      <c r="AM196" s="87">
        <f>SUM(D196:AH196)</f>
        <v>0</v>
      </c>
      <c r="AN196" s="92"/>
      <c r="AO196" s="30"/>
    </row>
    <row r="197" spans="1:47" ht="14" customHeight="1" thickBot="1" x14ac:dyDescent="0.3">
      <c r="A197" s="168"/>
      <c r="B197" s="171"/>
      <c r="C197" s="65" t="str">
        <f>AN167</f>
        <v>LPM*</v>
      </c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68"/>
      <c r="AI197" s="93"/>
      <c r="AJ197" s="94"/>
      <c r="AK197" s="94"/>
      <c r="AL197" s="95"/>
      <c r="AM197" s="95"/>
      <c r="AN197" s="96">
        <f>SUM(D197:AH197)</f>
        <v>0</v>
      </c>
      <c r="AO197" s="30"/>
    </row>
    <row r="198" spans="1:47" ht="15" customHeight="1" thickBot="1" x14ac:dyDescent="0.35">
      <c r="A198" s="80"/>
      <c r="B198" s="23" t="s">
        <v>22</v>
      </c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149" t="s">
        <v>11</v>
      </c>
      <c r="AG198" s="150"/>
      <c r="AH198" s="131"/>
      <c r="AI198" s="104">
        <f>AI168+AI174+AI180+AI186+AI192</f>
        <v>0</v>
      </c>
      <c r="AJ198" s="105">
        <f>AJ169+AJ175+AJ181+AJ187+AJ193</f>
        <v>0</v>
      </c>
      <c r="AK198" s="106">
        <f>AK170+AK176+AK182+AK188+AK194</f>
        <v>0</v>
      </c>
      <c r="AL198" s="107">
        <f>AL171+AL177+AL183+AL189+AL195</f>
        <v>0</v>
      </c>
      <c r="AM198" s="107">
        <f>AM172+AM178+AM184+AM190+AM196</f>
        <v>0</v>
      </c>
      <c r="AN198" s="108">
        <f>AN173+AN179+AN185+AN191+AN197</f>
        <v>0</v>
      </c>
      <c r="AO198" s="3"/>
      <c r="AP198" s="35"/>
    </row>
    <row r="199" spans="1:47" s="24" customFormat="1" ht="16" customHeight="1" x14ac:dyDescent="0.25">
      <c r="B199" s="77" t="s">
        <v>32</v>
      </c>
      <c r="C199" s="26"/>
      <c r="Y199" s="129" t="s">
        <v>38</v>
      </c>
      <c r="Z199" s="150"/>
      <c r="AA199" s="150"/>
      <c r="AB199" s="150"/>
      <c r="AC199" s="150"/>
      <c r="AD199" s="150"/>
      <c r="AE199" s="150"/>
      <c r="AF199" s="150"/>
      <c r="AG199" s="150"/>
      <c r="AH199" s="131"/>
      <c r="AI199" s="115">
        <f>AI38+AI78+AI118+AI158+AI198</f>
        <v>0</v>
      </c>
      <c r="AJ199" s="111">
        <f t="shared" ref="AJ199:AN199" si="64">AJ38+AJ78+AJ118+AJ158+AJ198</f>
        <v>0</v>
      </c>
      <c r="AK199" s="111">
        <f t="shared" si="64"/>
        <v>0</v>
      </c>
      <c r="AL199" s="111">
        <f t="shared" si="64"/>
        <v>0</v>
      </c>
      <c r="AM199" s="111">
        <f t="shared" si="64"/>
        <v>0</v>
      </c>
      <c r="AN199" s="111">
        <f t="shared" si="64"/>
        <v>0</v>
      </c>
    </row>
    <row r="200" spans="1:47" s="24" customFormat="1" ht="16" customHeight="1" x14ac:dyDescent="0.25">
      <c r="B200" s="77"/>
      <c r="C200" s="26"/>
      <c r="Y200" s="57"/>
      <c r="Z200" s="81"/>
      <c r="AA200" s="81"/>
      <c r="AB200" s="81"/>
      <c r="AC200" s="81"/>
      <c r="AD200" s="81"/>
      <c r="AE200" s="81"/>
      <c r="AF200" s="81"/>
      <c r="AG200" s="81"/>
      <c r="AH200" s="81"/>
      <c r="AI200" s="114"/>
      <c r="AJ200" s="114"/>
      <c r="AK200" s="114"/>
      <c r="AL200" s="114"/>
      <c r="AM200" s="114"/>
      <c r="AN200" s="114"/>
    </row>
    <row r="201" spans="1:47" ht="12.75" customHeight="1" x14ac:dyDescent="0.25">
      <c r="A201" s="151" t="s">
        <v>31</v>
      </c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39" t="s">
        <v>21</v>
      </c>
      <c r="AC201" s="152" t="s">
        <v>16</v>
      </c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</row>
    <row r="202" spans="1:47" ht="4.5" customHeight="1" x14ac:dyDescent="0.2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60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</row>
    <row r="203" spans="1:47" ht="12.75" customHeight="1" thickBot="1" x14ac:dyDescent="0.3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39"/>
      <c r="AC203" s="152" t="s">
        <v>17</v>
      </c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3"/>
    </row>
    <row r="204" spans="1:47" ht="14.4" customHeight="1" x14ac:dyDescent="0.25">
      <c r="A204" s="155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6"/>
      <c r="AI204" s="157" t="s">
        <v>18</v>
      </c>
      <c r="AJ204" s="158"/>
      <c r="AK204" s="158"/>
      <c r="AL204" s="158"/>
      <c r="AM204" s="158"/>
      <c r="AN204" s="159"/>
      <c r="AO204" s="3"/>
    </row>
    <row r="205" spans="1:47" ht="12.75" customHeight="1" x14ac:dyDescent="0.25">
      <c r="A205" s="78"/>
      <c r="B205" s="33" t="s">
        <v>15</v>
      </c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3"/>
      <c r="R205" s="164" t="s">
        <v>33</v>
      </c>
      <c r="S205" s="165"/>
      <c r="T205" s="165"/>
      <c r="U205" s="143"/>
      <c r="V205" s="174"/>
      <c r="W205" s="174"/>
      <c r="X205" s="174"/>
      <c r="Y205" s="174"/>
      <c r="Z205" s="174"/>
      <c r="AA205" s="174"/>
      <c r="AB205" s="174"/>
      <c r="AC205" s="76" t="s">
        <v>2</v>
      </c>
      <c r="AD205" s="129">
        <v>20</v>
      </c>
      <c r="AE205" s="129"/>
      <c r="AF205" s="139"/>
      <c r="AG205" s="139"/>
      <c r="AH205" s="7"/>
      <c r="AI205" s="160"/>
      <c r="AJ205" s="161"/>
      <c r="AK205" s="161"/>
      <c r="AL205" s="161"/>
      <c r="AM205" s="161"/>
      <c r="AN205" s="162"/>
      <c r="AO205" s="3"/>
      <c r="AP205" s="3"/>
    </row>
    <row r="206" spans="1:47" ht="5.25" customHeight="1" x14ac:dyDescent="0.25">
      <c r="A206" s="61"/>
      <c r="B206" s="79"/>
      <c r="C206" s="79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2"/>
      <c r="AI206" s="146"/>
      <c r="AJ206" s="147"/>
      <c r="AK206" s="147"/>
      <c r="AL206" s="147"/>
      <c r="AM206" s="147"/>
      <c r="AN206" s="148"/>
      <c r="AO206" s="3"/>
    </row>
    <row r="207" spans="1:47" s="16" customFormat="1" ht="16.649999999999999" customHeight="1" x14ac:dyDescent="0.25">
      <c r="A207" s="8" t="s">
        <v>3</v>
      </c>
      <c r="B207" s="71"/>
      <c r="C207" s="72" t="s">
        <v>4</v>
      </c>
      <c r="D207" s="11">
        <v>1</v>
      </c>
      <c r="E207" s="11">
        <v>2</v>
      </c>
      <c r="F207" s="11">
        <v>3</v>
      </c>
      <c r="G207" s="11">
        <v>4</v>
      </c>
      <c r="H207" s="11">
        <v>5</v>
      </c>
      <c r="I207" s="11">
        <v>6</v>
      </c>
      <c r="J207" s="11">
        <v>7</v>
      </c>
      <c r="K207" s="11">
        <v>8</v>
      </c>
      <c r="L207" s="11">
        <v>9</v>
      </c>
      <c r="M207" s="11">
        <v>10</v>
      </c>
      <c r="N207" s="11">
        <v>11</v>
      </c>
      <c r="O207" s="11">
        <v>12</v>
      </c>
      <c r="P207" s="11">
        <v>13</v>
      </c>
      <c r="Q207" s="11">
        <v>14</v>
      </c>
      <c r="R207" s="11">
        <v>15</v>
      </c>
      <c r="S207" s="11">
        <v>16</v>
      </c>
      <c r="T207" s="11">
        <v>17</v>
      </c>
      <c r="U207" s="11">
        <v>18</v>
      </c>
      <c r="V207" s="11">
        <v>19</v>
      </c>
      <c r="W207" s="11">
        <v>20</v>
      </c>
      <c r="X207" s="11">
        <v>21</v>
      </c>
      <c r="Y207" s="11">
        <v>22</v>
      </c>
      <c r="Z207" s="11">
        <v>23</v>
      </c>
      <c r="AA207" s="11">
        <v>24</v>
      </c>
      <c r="AB207" s="11">
        <v>25</v>
      </c>
      <c r="AC207" s="11">
        <v>26</v>
      </c>
      <c r="AD207" s="11">
        <v>27</v>
      </c>
      <c r="AE207" s="11">
        <v>28</v>
      </c>
      <c r="AF207" s="11">
        <v>29</v>
      </c>
      <c r="AG207" s="11">
        <v>30</v>
      </c>
      <c r="AH207" s="12">
        <v>31</v>
      </c>
      <c r="AI207" s="82" t="s">
        <v>8</v>
      </c>
      <c r="AJ207" s="87" t="s">
        <v>20</v>
      </c>
      <c r="AK207" s="87" t="s">
        <v>9</v>
      </c>
      <c r="AL207" s="120" t="s">
        <v>10</v>
      </c>
      <c r="AM207" s="87" t="s">
        <v>24</v>
      </c>
      <c r="AN207" s="121" t="s">
        <v>25</v>
      </c>
      <c r="AO207" s="3"/>
      <c r="AQ207" s="118"/>
      <c r="AR207" s="119"/>
      <c r="AS207" s="119"/>
      <c r="AT207" s="119"/>
      <c r="AU207" s="119"/>
    </row>
    <row r="208" spans="1:47" ht="14" customHeight="1" x14ac:dyDescent="0.25">
      <c r="A208" s="166" t="s">
        <v>61</v>
      </c>
      <c r="B208" s="169"/>
      <c r="C208" s="56" t="str">
        <f>AI207</f>
        <v>B*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59"/>
      <c r="AI208" s="82">
        <f>SUM(D208:AH208)</f>
        <v>0</v>
      </c>
      <c r="AJ208" s="83"/>
      <c r="AK208" s="83"/>
      <c r="AL208" s="84"/>
      <c r="AM208" s="83"/>
      <c r="AN208" s="85"/>
      <c r="AO208" s="30"/>
    </row>
    <row r="209" spans="1:44" ht="14" customHeight="1" x14ac:dyDescent="0.25">
      <c r="A209" s="167"/>
      <c r="B209" s="170"/>
      <c r="C209" s="56" t="str">
        <f>AJ207</f>
        <v>AM*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59"/>
      <c r="AI209" s="86"/>
      <c r="AJ209" s="87">
        <f>SUM(D209:AH209)</f>
        <v>0</v>
      </c>
      <c r="AK209" s="83"/>
      <c r="AL209" s="84"/>
      <c r="AM209" s="83"/>
      <c r="AN209" s="85"/>
      <c r="AO209" s="30"/>
      <c r="AQ209" s="58" t="s">
        <v>23</v>
      </c>
      <c r="AR209" s="58"/>
    </row>
    <row r="210" spans="1:44" ht="14" customHeight="1" x14ac:dyDescent="0.25">
      <c r="A210" s="167"/>
      <c r="B210" s="170"/>
      <c r="C210" s="56" t="str">
        <f>AK207</f>
        <v>L*</v>
      </c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59"/>
      <c r="AI210" s="86"/>
      <c r="AJ210" s="83"/>
      <c r="AK210" s="87">
        <f>SUM(D210:AH210)</f>
        <v>0</v>
      </c>
      <c r="AL210" s="84"/>
      <c r="AM210" s="83"/>
      <c r="AN210" s="85"/>
      <c r="AO210" s="30"/>
    </row>
    <row r="211" spans="1:44" ht="14" customHeight="1" x14ac:dyDescent="0.25">
      <c r="A211" s="167"/>
      <c r="B211" s="170"/>
      <c r="C211" s="56" t="str">
        <f>AL207</f>
        <v>PM*</v>
      </c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6"/>
      <c r="AI211" s="88"/>
      <c r="AJ211" s="89"/>
      <c r="AK211" s="89"/>
      <c r="AL211" s="90">
        <f>SUM(D211:AH211)</f>
        <v>0</v>
      </c>
      <c r="AM211" s="91"/>
      <c r="AN211" s="92"/>
      <c r="AO211" s="30"/>
    </row>
    <row r="212" spans="1:44" ht="14" customHeight="1" x14ac:dyDescent="0.25">
      <c r="A212" s="167"/>
      <c r="B212" s="170"/>
      <c r="C212" s="56" t="str">
        <f>AM207</f>
        <v>S *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59"/>
      <c r="AI212" s="86"/>
      <c r="AJ212" s="83"/>
      <c r="AK212" s="83"/>
      <c r="AL212" s="91"/>
      <c r="AM212" s="87">
        <f>SUM(D212:AH212)</f>
        <v>0</v>
      </c>
      <c r="AN212" s="92"/>
      <c r="AO212" s="30"/>
    </row>
    <row r="213" spans="1:44" ht="14" customHeight="1" thickBot="1" x14ac:dyDescent="0.3">
      <c r="A213" s="168"/>
      <c r="B213" s="171"/>
      <c r="C213" s="65" t="str">
        <f>AN207</f>
        <v>LPM*</v>
      </c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68"/>
      <c r="AI213" s="93"/>
      <c r="AJ213" s="94"/>
      <c r="AK213" s="94"/>
      <c r="AL213" s="95"/>
      <c r="AM213" s="95"/>
      <c r="AN213" s="96">
        <f>SUM(D213:AH213)</f>
        <v>0</v>
      </c>
      <c r="AO213" s="30"/>
    </row>
    <row r="214" spans="1:44" ht="14" customHeight="1" x14ac:dyDescent="0.25">
      <c r="A214" s="172" t="s">
        <v>62</v>
      </c>
      <c r="B214" s="173"/>
      <c r="C214" s="73" t="str">
        <f>AI207</f>
        <v>B*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9"/>
      <c r="AI214" s="97">
        <f t="shared" ref="AI214" si="65">SUM(D214:AH214)</f>
        <v>0</v>
      </c>
      <c r="AJ214" s="98"/>
      <c r="AK214" s="98"/>
      <c r="AL214" s="98"/>
      <c r="AM214" s="83"/>
      <c r="AN214" s="85"/>
      <c r="AO214" s="30"/>
    </row>
    <row r="215" spans="1:44" ht="14" customHeight="1" x14ac:dyDescent="0.25">
      <c r="A215" s="167"/>
      <c r="B215" s="170"/>
      <c r="C215" s="56" t="str">
        <f>AJ207</f>
        <v>AM*</v>
      </c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59"/>
      <c r="AI215" s="86"/>
      <c r="AJ215" s="87">
        <f t="shared" ref="AJ215" si="66">SUM(D215:AH215)</f>
        <v>0</v>
      </c>
      <c r="AK215" s="83"/>
      <c r="AL215" s="83"/>
      <c r="AM215" s="83"/>
      <c r="AN215" s="85"/>
      <c r="AO215" s="30"/>
    </row>
    <row r="216" spans="1:44" ht="14" customHeight="1" x14ac:dyDescent="0.25">
      <c r="A216" s="167"/>
      <c r="B216" s="170"/>
      <c r="C216" s="56" t="str">
        <f>AK207</f>
        <v>L*</v>
      </c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59"/>
      <c r="AI216" s="86"/>
      <c r="AJ216" s="83"/>
      <c r="AK216" s="87">
        <f t="shared" ref="AK216" si="67">SUM(D216:AH216)</f>
        <v>0</v>
      </c>
      <c r="AL216" s="83"/>
      <c r="AM216" s="83"/>
      <c r="AN216" s="85"/>
      <c r="AO216" s="30"/>
    </row>
    <row r="217" spans="1:44" ht="14" customHeight="1" x14ac:dyDescent="0.25">
      <c r="A217" s="167"/>
      <c r="B217" s="170"/>
      <c r="C217" s="74" t="str">
        <f>AL207</f>
        <v>PM*</v>
      </c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6"/>
      <c r="AI217" s="88"/>
      <c r="AJ217" s="89"/>
      <c r="AK217" s="89"/>
      <c r="AL217" s="99">
        <f>SUM(D217:AH217)</f>
        <v>0</v>
      </c>
      <c r="AM217" s="91"/>
      <c r="AN217" s="92"/>
      <c r="AO217" s="30"/>
    </row>
    <row r="218" spans="1:44" ht="14" customHeight="1" x14ac:dyDescent="0.25">
      <c r="A218" s="167"/>
      <c r="B218" s="170"/>
      <c r="C218" s="56" t="str">
        <f>AM207</f>
        <v>S *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59"/>
      <c r="AI218" s="86"/>
      <c r="AJ218" s="83"/>
      <c r="AK218" s="83"/>
      <c r="AL218" s="91"/>
      <c r="AM218" s="87">
        <f>SUM(D218:AH218)</f>
        <v>0</v>
      </c>
      <c r="AN218" s="92"/>
      <c r="AO218" s="30"/>
    </row>
    <row r="219" spans="1:44" ht="14" customHeight="1" thickBot="1" x14ac:dyDescent="0.3">
      <c r="A219" s="168"/>
      <c r="B219" s="171"/>
      <c r="C219" s="65" t="str">
        <f>AN207</f>
        <v>LPM*</v>
      </c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68"/>
      <c r="AI219" s="93"/>
      <c r="AJ219" s="94"/>
      <c r="AK219" s="94"/>
      <c r="AL219" s="95"/>
      <c r="AM219" s="95"/>
      <c r="AN219" s="96">
        <f>SUM(D219:AH219)</f>
        <v>0</v>
      </c>
      <c r="AO219" s="30"/>
    </row>
    <row r="220" spans="1:44" ht="14" customHeight="1" x14ac:dyDescent="0.25">
      <c r="A220" s="172" t="s">
        <v>63</v>
      </c>
      <c r="B220" s="173"/>
      <c r="C220" s="73" t="str">
        <f>AI207</f>
        <v>B*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9"/>
      <c r="AI220" s="97">
        <f t="shared" ref="AI220" si="68">SUM(D220:AH220)</f>
        <v>0</v>
      </c>
      <c r="AJ220" s="98"/>
      <c r="AK220" s="98"/>
      <c r="AL220" s="100"/>
      <c r="AM220" s="83"/>
      <c r="AN220" s="85"/>
      <c r="AO220" s="30"/>
    </row>
    <row r="221" spans="1:44" ht="14" customHeight="1" x14ac:dyDescent="0.25">
      <c r="A221" s="167"/>
      <c r="B221" s="170"/>
      <c r="C221" s="56" t="str">
        <f>AJ207</f>
        <v>AM*</v>
      </c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59"/>
      <c r="AI221" s="86"/>
      <c r="AJ221" s="87">
        <f t="shared" ref="AJ221" si="69">SUM(D221:AH221)</f>
        <v>0</v>
      </c>
      <c r="AK221" s="83"/>
      <c r="AL221" s="84"/>
      <c r="AM221" s="83"/>
      <c r="AN221" s="85"/>
      <c r="AO221" s="30"/>
    </row>
    <row r="222" spans="1:44" ht="14" customHeight="1" x14ac:dyDescent="0.25">
      <c r="A222" s="167"/>
      <c r="B222" s="170"/>
      <c r="C222" s="56" t="str">
        <f>AK207</f>
        <v>L*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59"/>
      <c r="AI222" s="86"/>
      <c r="AJ222" s="83"/>
      <c r="AK222" s="87">
        <f t="shared" ref="AK222" si="70">SUM(D222:AH222)</f>
        <v>0</v>
      </c>
      <c r="AL222" s="84"/>
      <c r="AM222" s="83"/>
      <c r="AN222" s="85"/>
      <c r="AO222" s="30"/>
    </row>
    <row r="223" spans="1:44" ht="14" customHeight="1" x14ac:dyDescent="0.25">
      <c r="A223" s="167"/>
      <c r="B223" s="170"/>
      <c r="C223" s="74" t="str">
        <f>AL207</f>
        <v>PM*</v>
      </c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6"/>
      <c r="AI223" s="88"/>
      <c r="AJ223" s="89"/>
      <c r="AK223" s="89"/>
      <c r="AL223" s="90">
        <f>SUM(D223:AH223)</f>
        <v>0</v>
      </c>
      <c r="AM223" s="91"/>
      <c r="AN223" s="92"/>
      <c r="AO223" s="30"/>
    </row>
    <row r="224" spans="1:44" ht="14" customHeight="1" x14ac:dyDescent="0.25">
      <c r="A224" s="167"/>
      <c r="B224" s="170"/>
      <c r="C224" s="56" t="str">
        <f>AM207</f>
        <v>S *</v>
      </c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59"/>
      <c r="AI224" s="86"/>
      <c r="AJ224" s="83"/>
      <c r="AK224" s="83"/>
      <c r="AL224" s="91"/>
      <c r="AM224" s="87">
        <f>SUM(D224:AH224)</f>
        <v>0</v>
      </c>
      <c r="AN224" s="92"/>
      <c r="AO224" s="30"/>
    </row>
    <row r="225" spans="1:42" ht="14" customHeight="1" thickBot="1" x14ac:dyDescent="0.3">
      <c r="A225" s="168"/>
      <c r="B225" s="171"/>
      <c r="C225" s="65" t="str">
        <f>AN207</f>
        <v>LPM*</v>
      </c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68"/>
      <c r="AI225" s="93"/>
      <c r="AJ225" s="94"/>
      <c r="AK225" s="94"/>
      <c r="AL225" s="95"/>
      <c r="AM225" s="95"/>
      <c r="AN225" s="96">
        <f>SUM(D225:AH225)</f>
        <v>0</v>
      </c>
      <c r="AO225" s="30"/>
    </row>
    <row r="226" spans="1:42" ht="14" customHeight="1" x14ac:dyDescent="0.25">
      <c r="A226" s="172" t="s">
        <v>64</v>
      </c>
      <c r="B226" s="173"/>
      <c r="C226" s="75" t="str">
        <f>AI207</f>
        <v>B*</v>
      </c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70"/>
      <c r="AI226" s="101">
        <f t="shared" ref="AI226" si="71">SUM(D226:AH226)</f>
        <v>0</v>
      </c>
      <c r="AJ226" s="102"/>
      <c r="AK226" s="102"/>
      <c r="AL226" s="103"/>
      <c r="AM226" s="83"/>
      <c r="AN226" s="85"/>
      <c r="AO226" s="30"/>
    </row>
    <row r="227" spans="1:42" ht="14" customHeight="1" x14ac:dyDescent="0.25">
      <c r="A227" s="167"/>
      <c r="B227" s="170"/>
      <c r="C227" s="56" t="str">
        <f>AJ207</f>
        <v>AM*</v>
      </c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59"/>
      <c r="AI227" s="86"/>
      <c r="AJ227" s="87">
        <f t="shared" ref="AJ227" si="72">SUM(D227:AH227)</f>
        <v>0</v>
      </c>
      <c r="AK227" s="83"/>
      <c r="AL227" s="84"/>
      <c r="AM227" s="83"/>
      <c r="AN227" s="85"/>
      <c r="AO227" s="30"/>
    </row>
    <row r="228" spans="1:42" ht="14" customHeight="1" x14ac:dyDescent="0.25">
      <c r="A228" s="167"/>
      <c r="B228" s="170"/>
      <c r="C228" s="56" t="str">
        <f>AK207</f>
        <v>L*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59"/>
      <c r="AI228" s="86"/>
      <c r="AJ228" s="83"/>
      <c r="AK228" s="87">
        <f t="shared" ref="AK228" si="73">SUM(D228:AH228)</f>
        <v>0</v>
      </c>
      <c r="AL228" s="84"/>
      <c r="AM228" s="83"/>
      <c r="AN228" s="85"/>
      <c r="AO228" s="30"/>
    </row>
    <row r="229" spans="1:42" ht="14" customHeight="1" x14ac:dyDescent="0.25">
      <c r="A229" s="167"/>
      <c r="B229" s="170"/>
      <c r="C229" s="74" t="str">
        <f>AL207</f>
        <v>PM*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6"/>
      <c r="AI229" s="88"/>
      <c r="AJ229" s="89"/>
      <c r="AK229" s="89"/>
      <c r="AL229" s="90">
        <f>SUM(D229:AH229)</f>
        <v>0</v>
      </c>
      <c r="AM229" s="91"/>
      <c r="AN229" s="92"/>
      <c r="AO229" s="30"/>
    </row>
    <row r="230" spans="1:42" ht="14" customHeight="1" x14ac:dyDescent="0.25">
      <c r="A230" s="167"/>
      <c r="B230" s="170"/>
      <c r="C230" s="56" t="str">
        <f>AM207</f>
        <v>S *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59"/>
      <c r="AI230" s="86"/>
      <c r="AJ230" s="83"/>
      <c r="AK230" s="83"/>
      <c r="AL230" s="91"/>
      <c r="AM230" s="87">
        <f>SUM(D230:AH230)</f>
        <v>0</v>
      </c>
      <c r="AN230" s="92"/>
      <c r="AO230" s="30"/>
    </row>
    <row r="231" spans="1:42" ht="14" customHeight="1" thickBot="1" x14ac:dyDescent="0.3">
      <c r="A231" s="168"/>
      <c r="B231" s="171"/>
      <c r="C231" s="65" t="str">
        <f>AN207</f>
        <v>LPM*</v>
      </c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68"/>
      <c r="AI231" s="93"/>
      <c r="AJ231" s="94"/>
      <c r="AK231" s="94"/>
      <c r="AL231" s="95"/>
      <c r="AM231" s="95"/>
      <c r="AN231" s="96">
        <f>SUM(D231:AH231)</f>
        <v>0</v>
      </c>
      <c r="AO231" s="30"/>
    </row>
    <row r="232" spans="1:42" ht="14" customHeight="1" x14ac:dyDescent="0.25">
      <c r="A232" s="172" t="s">
        <v>65</v>
      </c>
      <c r="B232" s="173"/>
      <c r="C232" s="75" t="str">
        <f>AI207</f>
        <v>B*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70"/>
      <c r="AI232" s="101">
        <f t="shared" ref="AI232" si="74">SUM(D232:AH232)</f>
        <v>0</v>
      </c>
      <c r="AJ232" s="102"/>
      <c r="AK232" s="102"/>
      <c r="AL232" s="103"/>
      <c r="AM232" s="83"/>
      <c r="AN232" s="85"/>
      <c r="AO232" s="30"/>
    </row>
    <row r="233" spans="1:42" ht="14" customHeight="1" x14ac:dyDescent="0.25">
      <c r="A233" s="167"/>
      <c r="B233" s="170"/>
      <c r="C233" s="56" t="str">
        <f>AJ207</f>
        <v>AM*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59"/>
      <c r="AI233" s="86"/>
      <c r="AJ233" s="87">
        <f t="shared" ref="AJ233" si="75">SUM(D233:AH233)</f>
        <v>0</v>
      </c>
      <c r="AK233" s="83"/>
      <c r="AL233" s="84"/>
      <c r="AM233" s="83"/>
      <c r="AN233" s="85"/>
      <c r="AO233" s="30"/>
    </row>
    <row r="234" spans="1:42" ht="14" customHeight="1" x14ac:dyDescent="0.25">
      <c r="A234" s="167"/>
      <c r="B234" s="170"/>
      <c r="C234" s="56" t="str">
        <f>AK207</f>
        <v>L*</v>
      </c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59"/>
      <c r="AI234" s="86"/>
      <c r="AJ234" s="83"/>
      <c r="AK234" s="87">
        <f t="shared" ref="AK234" si="76">SUM(D234:AH234)</f>
        <v>0</v>
      </c>
      <c r="AL234" s="84"/>
      <c r="AM234" s="83"/>
      <c r="AN234" s="85"/>
      <c r="AO234" s="30"/>
    </row>
    <row r="235" spans="1:42" ht="14" customHeight="1" x14ac:dyDescent="0.25">
      <c r="A235" s="167"/>
      <c r="B235" s="170"/>
      <c r="C235" s="74" t="str">
        <f>AL207</f>
        <v>PM*</v>
      </c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6"/>
      <c r="AI235" s="88"/>
      <c r="AJ235" s="89"/>
      <c r="AK235" s="89"/>
      <c r="AL235" s="90">
        <f>SUM(D235:AH235)</f>
        <v>0</v>
      </c>
      <c r="AM235" s="91"/>
      <c r="AN235" s="92"/>
      <c r="AO235" s="30"/>
    </row>
    <row r="236" spans="1:42" ht="14" customHeight="1" x14ac:dyDescent="0.25">
      <c r="A236" s="167"/>
      <c r="B236" s="170"/>
      <c r="C236" s="56" t="str">
        <f>AM207</f>
        <v>S *</v>
      </c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59"/>
      <c r="AI236" s="86"/>
      <c r="AJ236" s="83"/>
      <c r="AK236" s="83"/>
      <c r="AL236" s="91"/>
      <c r="AM236" s="87">
        <f>SUM(D236:AH236)</f>
        <v>0</v>
      </c>
      <c r="AN236" s="92"/>
      <c r="AO236" s="30"/>
    </row>
    <row r="237" spans="1:42" ht="14" customHeight="1" thickBot="1" x14ac:dyDescent="0.3">
      <c r="A237" s="168"/>
      <c r="B237" s="171"/>
      <c r="C237" s="65" t="str">
        <f>AN207</f>
        <v>LPM*</v>
      </c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68"/>
      <c r="AI237" s="93"/>
      <c r="AJ237" s="94"/>
      <c r="AK237" s="94"/>
      <c r="AL237" s="95"/>
      <c r="AM237" s="95"/>
      <c r="AN237" s="96">
        <f>SUM(D237:AH237)</f>
        <v>0</v>
      </c>
      <c r="AO237" s="30"/>
    </row>
    <row r="238" spans="1:42" ht="15" customHeight="1" thickBot="1" x14ac:dyDescent="0.35">
      <c r="A238" s="80"/>
      <c r="B238" s="23" t="s">
        <v>22</v>
      </c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149" t="s">
        <v>11</v>
      </c>
      <c r="AG238" s="150"/>
      <c r="AH238" s="131"/>
      <c r="AI238" s="104">
        <f>AI208+AI214+AI220+AI226+AI232</f>
        <v>0</v>
      </c>
      <c r="AJ238" s="105">
        <f>AJ209+AJ215+AJ221+AJ227+AJ233</f>
        <v>0</v>
      </c>
      <c r="AK238" s="106">
        <f>AK210+AK216+AK222+AK228+AK234</f>
        <v>0</v>
      </c>
      <c r="AL238" s="107">
        <f>AL211+AL217+AL223+AL229+AL235</f>
        <v>0</v>
      </c>
      <c r="AM238" s="107">
        <f>AM212+AM218+AM224+AM230+AM236</f>
        <v>0</v>
      </c>
      <c r="AN238" s="108">
        <f>AN213+AN219+AN225+AN231+AN237</f>
        <v>0</v>
      </c>
      <c r="AO238" s="3"/>
      <c r="AP238" s="35"/>
    </row>
    <row r="239" spans="1:42" s="24" customFormat="1" ht="16" customHeight="1" x14ac:dyDescent="0.25">
      <c r="B239" s="77" t="s">
        <v>32</v>
      </c>
      <c r="C239" s="26"/>
      <c r="Y239" s="129" t="s">
        <v>39</v>
      </c>
      <c r="Z239" s="150"/>
      <c r="AA239" s="150"/>
      <c r="AB239" s="150"/>
      <c r="AC239" s="150"/>
      <c r="AD239" s="150"/>
      <c r="AE239" s="150"/>
      <c r="AF239" s="150"/>
      <c r="AG239" s="150"/>
      <c r="AH239" s="131"/>
      <c r="AI239" s="115">
        <f>AI38+AI78+AI118+AI158+AI198+AI238</f>
        <v>0</v>
      </c>
      <c r="AJ239" s="111">
        <f t="shared" ref="AJ239:AN239" si="77">AJ38+AJ78+AJ118+AJ158+AJ198+AJ238</f>
        <v>0</v>
      </c>
      <c r="AK239" s="111">
        <f t="shared" si="77"/>
        <v>0</v>
      </c>
      <c r="AL239" s="111">
        <f t="shared" si="77"/>
        <v>0</v>
      </c>
      <c r="AM239" s="111">
        <f t="shared" si="77"/>
        <v>0</v>
      </c>
      <c r="AN239" s="111">
        <f t="shared" si="77"/>
        <v>0</v>
      </c>
    </row>
    <row r="240" spans="1:42" s="24" customFormat="1" ht="16" customHeight="1" x14ac:dyDescent="0.25">
      <c r="B240" s="77"/>
      <c r="C240" s="26"/>
      <c r="Y240" s="57"/>
      <c r="Z240" s="81"/>
      <c r="AA240" s="81"/>
      <c r="AB240" s="81"/>
      <c r="AC240" s="81"/>
      <c r="AD240" s="81"/>
      <c r="AE240" s="81"/>
      <c r="AF240" s="81"/>
      <c r="AG240" s="81"/>
      <c r="AH240" s="81"/>
      <c r="AI240" s="114"/>
      <c r="AJ240" s="114"/>
      <c r="AK240" s="114"/>
      <c r="AL240" s="114"/>
      <c r="AM240" s="114"/>
      <c r="AN240" s="114"/>
    </row>
    <row r="241" spans="1:47" ht="12.75" customHeight="1" x14ac:dyDescent="0.25">
      <c r="A241" s="151" t="s">
        <v>31</v>
      </c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39" t="s">
        <v>21</v>
      </c>
      <c r="AC241" s="152" t="s">
        <v>16</v>
      </c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</row>
    <row r="242" spans="1:47" ht="4.5" customHeight="1" x14ac:dyDescent="0.25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60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</row>
    <row r="243" spans="1:47" ht="12.75" customHeight="1" thickBot="1" x14ac:dyDescent="0.3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39"/>
      <c r="AC243" s="152" t="s">
        <v>17</v>
      </c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3"/>
    </row>
    <row r="244" spans="1:47" ht="14.4" customHeight="1" x14ac:dyDescent="0.25">
      <c r="A244" s="155"/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6"/>
      <c r="AI244" s="157" t="s">
        <v>18</v>
      </c>
      <c r="AJ244" s="158"/>
      <c r="AK244" s="158"/>
      <c r="AL244" s="158"/>
      <c r="AM244" s="158"/>
      <c r="AN244" s="159"/>
      <c r="AO244" s="3"/>
    </row>
    <row r="245" spans="1:47" ht="12.75" customHeight="1" x14ac:dyDescent="0.25">
      <c r="A245" s="78"/>
      <c r="B245" s="33" t="s">
        <v>15</v>
      </c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3"/>
      <c r="R245" s="164" t="s">
        <v>33</v>
      </c>
      <c r="S245" s="165"/>
      <c r="T245" s="165"/>
      <c r="U245" s="143"/>
      <c r="V245" s="174"/>
      <c r="W245" s="174"/>
      <c r="X245" s="174"/>
      <c r="Y245" s="174"/>
      <c r="Z245" s="174"/>
      <c r="AA245" s="174"/>
      <c r="AB245" s="174"/>
      <c r="AC245" s="76" t="s">
        <v>2</v>
      </c>
      <c r="AD245" s="129">
        <v>20</v>
      </c>
      <c r="AE245" s="129"/>
      <c r="AF245" s="139">
        <v>17</v>
      </c>
      <c r="AG245" s="139"/>
      <c r="AH245" s="7"/>
      <c r="AI245" s="160"/>
      <c r="AJ245" s="161"/>
      <c r="AK245" s="161"/>
      <c r="AL245" s="161"/>
      <c r="AM245" s="161"/>
      <c r="AN245" s="162"/>
      <c r="AO245" s="3"/>
      <c r="AP245" s="3"/>
    </row>
    <row r="246" spans="1:47" ht="5.25" customHeight="1" x14ac:dyDescent="0.25">
      <c r="A246" s="61"/>
      <c r="B246" s="79"/>
      <c r="C246" s="79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2"/>
      <c r="AI246" s="146"/>
      <c r="AJ246" s="147"/>
      <c r="AK246" s="147"/>
      <c r="AL246" s="147"/>
      <c r="AM246" s="147"/>
      <c r="AN246" s="148"/>
      <c r="AO246" s="3"/>
    </row>
    <row r="247" spans="1:47" s="16" customFormat="1" ht="16.649999999999999" customHeight="1" x14ac:dyDescent="0.25">
      <c r="A247" s="8" t="s">
        <v>3</v>
      </c>
      <c r="B247" s="71"/>
      <c r="C247" s="72" t="s">
        <v>4</v>
      </c>
      <c r="D247" s="11">
        <v>1</v>
      </c>
      <c r="E247" s="11">
        <v>2</v>
      </c>
      <c r="F247" s="11">
        <v>3</v>
      </c>
      <c r="G247" s="11">
        <v>4</v>
      </c>
      <c r="H247" s="11">
        <v>5</v>
      </c>
      <c r="I247" s="11">
        <v>6</v>
      </c>
      <c r="J247" s="11">
        <v>7</v>
      </c>
      <c r="K247" s="11">
        <v>8</v>
      </c>
      <c r="L247" s="11">
        <v>9</v>
      </c>
      <c r="M247" s="11">
        <v>10</v>
      </c>
      <c r="N247" s="11">
        <v>11</v>
      </c>
      <c r="O247" s="11">
        <v>12</v>
      </c>
      <c r="P247" s="11">
        <v>13</v>
      </c>
      <c r="Q247" s="11">
        <v>14</v>
      </c>
      <c r="R247" s="11">
        <v>15</v>
      </c>
      <c r="S247" s="11">
        <v>16</v>
      </c>
      <c r="T247" s="11">
        <v>17</v>
      </c>
      <c r="U247" s="11">
        <v>18</v>
      </c>
      <c r="V247" s="11">
        <v>19</v>
      </c>
      <c r="W247" s="11">
        <v>20</v>
      </c>
      <c r="X247" s="11">
        <v>21</v>
      </c>
      <c r="Y247" s="11">
        <v>22</v>
      </c>
      <c r="Z247" s="11">
        <v>23</v>
      </c>
      <c r="AA247" s="11">
        <v>24</v>
      </c>
      <c r="AB247" s="11">
        <v>25</v>
      </c>
      <c r="AC247" s="11">
        <v>26</v>
      </c>
      <c r="AD247" s="11">
        <v>27</v>
      </c>
      <c r="AE247" s="11">
        <v>28</v>
      </c>
      <c r="AF247" s="11">
        <v>29</v>
      </c>
      <c r="AG247" s="11">
        <v>30</v>
      </c>
      <c r="AH247" s="12">
        <v>31</v>
      </c>
      <c r="AI247" s="82" t="s">
        <v>8</v>
      </c>
      <c r="AJ247" s="87" t="s">
        <v>20</v>
      </c>
      <c r="AK247" s="87" t="s">
        <v>9</v>
      </c>
      <c r="AL247" s="120" t="s">
        <v>10</v>
      </c>
      <c r="AM247" s="87" t="s">
        <v>24</v>
      </c>
      <c r="AN247" s="121" t="s">
        <v>25</v>
      </c>
      <c r="AO247" s="3"/>
      <c r="AQ247" s="118"/>
      <c r="AR247" s="119"/>
      <c r="AS247" s="119"/>
      <c r="AT247" s="119"/>
      <c r="AU247" s="119"/>
    </row>
    <row r="248" spans="1:47" ht="14" customHeight="1" x14ac:dyDescent="0.25">
      <c r="A248" s="166" t="s">
        <v>66</v>
      </c>
      <c r="B248" s="169"/>
      <c r="C248" s="56" t="str">
        <f>AI247</f>
        <v>B*</v>
      </c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59"/>
      <c r="AI248" s="82">
        <f>SUM(D248:AH248)</f>
        <v>0</v>
      </c>
      <c r="AJ248" s="83"/>
      <c r="AK248" s="83"/>
      <c r="AL248" s="84"/>
      <c r="AM248" s="83"/>
      <c r="AN248" s="85"/>
      <c r="AO248" s="30"/>
    </row>
    <row r="249" spans="1:47" ht="14" customHeight="1" x14ac:dyDescent="0.25">
      <c r="A249" s="167"/>
      <c r="B249" s="170"/>
      <c r="C249" s="56" t="str">
        <f>AJ247</f>
        <v>AM*</v>
      </c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59"/>
      <c r="AI249" s="86"/>
      <c r="AJ249" s="87">
        <f>SUM(D249:AH249)</f>
        <v>0</v>
      </c>
      <c r="AK249" s="83"/>
      <c r="AL249" s="84"/>
      <c r="AM249" s="83"/>
      <c r="AN249" s="85"/>
      <c r="AO249" s="30"/>
      <c r="AQ249" s="58" t="s">
        <v>23</v>
      </c>
      <c r="AR249" s="58"/>
    </row>
    <row r="250" spans="1:47" ht="14" customHeight="1" x14ac:dyDescent="0.25">
      <c r="A250" s="167"/>
      <c r="B250" s="170"/>
      <c r="C250" s="56" t="str">
        <f>AK247</f>
        <v>L*</v>
      </c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59"/>
      <c r="AI250" s="86"/>
      <c r="AJ250" s="83"/>
      <c r="AK250" s="87">
        <f>SUM(D250:AH250)</f>
        <v>0</v>
      </c>
      <c r="AL250" s="84"/>
      <c r="AM250" s="83"/>
      <c r="AN250" s="85"/>
      <c r="AO250" s="30"/>
    </row>
    <row r="251" spans="1:47" ht="14" customHeight="1" x14ac:dyDescent="0.25">
      <c r="A251" s="167"/>
      <c r="B251" s="170"/>
      <c r="C251" s="56" t="str">
        <f>AL247</f>
        <v>PM*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6"/>
      <c r="AI251" s="88"/>
      <c r="AJ251" s="89"/>
      <c r="AK251" s="89"/>
      <c r="AL251" s="90">
        <f>SUM(D251:AH251)</f>
        <v>0</v>
      </c>
      <c r="AM251" s="91"/>
      <c r="AN251" s="92"/>
      <c r="AO251" s="30"/>
    </row>
    <row r="252" spans="1:47" ht="14" customHeight="1" x14ac:dyDescent="0.25">
      <c r="A252" s="167"/>
      <c r="B252" s="170"/>
      <c r="C252" s="56" t="str">
        <f>AM247</f>
        <v>S *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59"/>
      <c r="AI252" s="86"/>
      <c r="AJ252" s="83"/>
      <c r="AK252" s="83"/>
      <c r="AL252" s="91"/>
      <c r="AM252" s="87">
        <f>SUM(D252:AH252)</f>
        <v>0</v>
      </c>
      <c r="AN252" s="92"/>
      <c r="AO252" s="30"/>
    </row>
    <row r="253" spans="1:47" ht="14" customHeight="1" thickBot="1" x14ac:dyDescent="0.3">
      <c r="A253" s="168"/>
      <c r="B253" s="171"/>
      <c r="C253" s="65" t="str">
        <f>AN247</f>
        <v>LPM*</v>
      </c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68"/>
      <c r="AI253" s="93"/>
      <c r="AJ253" s="94"/>
      <c r="AK253" s="94"/>
      <c r="AL253" s="95"/>
      <c r="AM253" s="95"/>
      <c r="AN253" s="96">
        <f>SUM(D253:AH253)</f>
        <v>0</v>
      </c>
      <c r="AO253" s="30"/>
    </row>
    <row r="254" spans="1:47" ht="14" customHeight="1" x14ac:dyDescent="0.25">
      <c r="A254" s="172" t="s">
        <v>67</v>
      </c>
      <c r="B254" s="173"/>
      <c r="C254" s="73" t="str">
        <f>AI247</f>
        <v>B*</v>
      </c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9"/>
      <c r="AI254" s="97">
        <f t="shared" ref="AI254" si="78">SUM(D254:AH254)</f>
        <v>0</v>
      </c>
      <c r="AJ254" s="98"/>
      <c r="AK254" s="98"/>
      <c r="AL254" s="98"/>
      <c r="AM254" s="83"/>
      <c r="AN254" s="85"/>
      <c r="AO254" s="30"/>
    </row>
    <row r="255" spans="1:47" ht="14" customHeight="1" x14ac:dyDescent="0.25">
      <c r="A255" s="167"/>
      <c r="B255" s="170"/>
      <c r="C255" s="56" t="str">
        <f>AJ247</f>
        <v>AM*</v>
      </c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59"/>
      <c r="AI255" s="86"/>
      <c r="AJ255" s="87">
        <f t="shared" ref="AJ255" si="79">SUM(D255:AH255)</f>
        <v>0</v>
      </c>
      <c r="AK255" s="83"/>
      <c r="AL255" s="83"/>
      <c r="AM255" s="83"/>
      <c r="AN255" s="85"/>
      <c r="AO255" s="30"/>
    </row>
    <row r="256" spans="1:47" ht="14" customHeight="1" x14ac:dyDescent="0.25">
      <c r="A256" s="167"/>
      <c r="B256" s="170"/>
      <c r="C256" s="56" t="str">
        <f>AK247</f>
        <v>L*</v>
      </c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59"/>
      <c r="AI256" s="86"/>
      <c r="AJ256" s="83"/>
      <c r="AK256" s="87">
        <f t="shared" ref="AK256" si="80">SUM(D256:AH256)</f>
        <v>0</v>
      </c>
      <c r="AL256" s="83"/>
      <c r="AM256" s="83"/>
      <c r="AN256" s="85"/>
      <c r="AO256" s="30"/>
    </row>
    <row r="257" spans="1:41" ht="14" customHeight="1" x14ac:dyDescent="0.25">
      <c r="A257" s="167"/>
      <c r="B257" s="170"/>
      <c r="C257" s="74" t="str">
        <f>AL247</f>
        <v>PM*</v>
      </c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6"/>
      <c r="AI257" s="88"/>
      <c r="AJ257" s="89"/>
      <c r="AK257" s="89"/>
      <c r="AL257" s="99">
        <f>SUM(D257:AH257)</f>
        <v>0</v>
      </c>
      <c r="AM257" s="91"/>
      <c r="AN257" s="92"/>
      <c r="AO257" s="30"/>
    </row>
    <row r="258" spans="1:41" ht="14" customHeight="1" x14ac:dyDescent="0.25">
      <c r="A258" s="167"/>
      <c r="B258" s="170"/>
      <c r="C258" s="56" t="str">
        <f>AM247</f>
        <v>S *</v>
      </c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59"/>
      <c r="AI258" s="86"/>
      <c r="AJ258" s="83"/>
      <c r="AK258" s="83"/>
      <c r="AL258" s="91"/>
      <c r="AM258" s="87">
        <f>SUM(D258:AH258)</f>
        <v>0</v>
      </c>
      <c r="AN258" s="92"/>
      <c r="AO258" s="30"/>
    </row>
    <row r="259" spans="1:41" ht="14" customHeight="1" thickBot="1" x14ac:dyDescent="0.3">
      <c r="A259" s="168"/>
      <c r="B259" s="171"/>
      <c r="C259" s="65" t="str">
        <f>AN247</f>
        <v>LPM*</v>
      </c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68"/>
      <c r="AI259" s="93"/>
      <c r="AJ259" s="94"/>
      <c r="AK259" s="94"/>
      <c r="AL259" s="95"/>
      <c r="AM259" s="95"/>
      <c r="AN259" s="96">
        <f>SUM(D259:AH259)</f>
        <v>0</v>
      </c>
      <c r="AO259" s="30"/>
    </row>
    <row r="260" spans="1:41" ht="14" customHeight="1" x14ac:dyDescent="0.25">
      <c r="A260" s="172" t="s">
        <v>68</v>
      </c>
      <c r="B260" s="173"/>
      <c r="C260" s="73" t="str">
        <f>AI247</f>
        <v>B*</v>
      </c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9"/>
      <c r="AI260" s="97">
        <f t="shared" ref="AI260" si="81">SUM(D260:AH260)</f>
        <v>0</v>
      </c>
      <c r="AJ260" s="98"/>
      <c r="AK260" s="98"/>
      <c r="AL260" s="100"/>
      <c r="AM260" s="83"/>
      <c r="AN260" s="85"/>
      <c r="AO260" s="30"/>
    </row>
    <row r="261" spans="1:41" ht="14" customHeight="1" x14ac:dyDescent="0.25">
      <c r="A261" s="167"/>
      <c r="B261" s="170"/>
      <c r="C261" s="56" t="str">
        <f>AJ247</f>
        <v>AM*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59"/>
      <c r="AI261" s="86"/>
      <c r="AJ261" s="87">
        <f t="shared" ref="AJ261" si="82">SUM(D261:AH261)</f>
        <v>0</v>
      </c>
      <c r="AK261" s="83"/>
      <c r="AL261" s="84"/>
      <c r="AM261" s="83"/>
      <c r="AN261" s="85"/>
      <c r="AO261" s="30"/>
    </row>
    <row r="262" spans="1:41" ht="14" customHeight="1" x14ac:dyDescent="0.25">
      <c r="A262" s="167"/>
      <c r="B262" s="170"/>
      <c r="C262" s="56" t="str">
        <f>AK247</f>
        <v>L*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59"/>
      <c r="AI262" s="86"/>
      <c r="AJ262" s="83"/>
      <c r="AK262" s="87">
        <f t="shared" ref="AK262" si="83">SUM(D262:AH262)</f>
        <v>0</v>
      </c>
      <c r="AL262" s="84"/>
      <c r="AM262" s="83"/>
      <c r="AN262" s="85"/>
      <c r="AO262" s="30"/>
    </row>
    <row r="263" spans="1:41" ht="14" customHeight="1" x14ac:dyDescent="0.25">
      <c r="A263" s="167"/>
      <c r="B263" s="170"/>
      <c r="C263" s="74" t="str">
        <f>AL247</f>
        <v>PM*</v>
      </c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6"/>
      <c r="AI263" s="88"/>
      <c r="AJ263" s="89"/>
      <c r="AK263" s="89"/>
      <c r="AL263" s="90">
        <f>SUM(D263:AH263)</f>
        <v>0</v>
      </c>
      <c r="AM263" s="91"/>
      <c r="AN263" s="92"/>
      <c r="AO263" s="30"/>
    </row>
    <row r="264" spans="1:41" ht="14" customHeight="1" x14ac:dyDescent="0.25">
      <c r="A264" s="167"/>
      <c r="B264" s="170"/>
      <c r="C264" s="56" t="str">
        <f>AM247</f>
        <v>S *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59"/>
      <c r="AI264" s="86"/>
      <c r="AJ264" s="83"/>
      <c r="AK264" s="83"/>
      <c r="AL264" s="91"/>
      <c r="AM264" s="87">
        <f>SUM(D264:AH264)</f>
        <v>0</v>
      </c>
      <c r="AN264" s="92"/>
      <c r="AO264" s="30"/>
    </row>
    <row r="265" spans="1:41" ht="14" customHeight="1" thickBot="1" x14ac:dyDescent="0.3">
      <c r="A265" s="168"/>
      <c r="B265" s="171"/>
      <c r="C265" s="65" t="str">
        <f>AN247</f>
        <v>LPM*</v>
      </c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68"/>
      <c r="AI265" s="93"/>
      <c r="AJ265" s="94"/>
      <c r="AK265" s="94"/>
      <c r="AL265" s="95"/>
      <c r="AM265" s="95"/>
      <c r="AN265" s="96">
        <f>SUM(D265:AH265)</f>
        <v>0</v>
      </c>
      <c r="AO265" s="30"/>
    </row>
    <row r="266" spans="1:41" ht="14" customHeight="1" x14ac:dyDescent="0.25">
      <c r="A266" s="172" t="s">
        <v>69</v>
      </c>
      <c r="B266" s="173"/>
      <c r="C266" s="75" t="str">
        <f>AI247</f>
        <v>B*</v>
      </c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70"/>
      <c r="AI266" s="101">
        <f t="shared" ref="AI266" si="84">SUM(D266:AH266)</f>
        <v>0</v>
      </c>
      <c r="AJ266" s="102"/>
      <c r="AK266" s="102"/>
      <c r="AL266" s="103"/>
      <c r="AM266" s="83"/>
      <c r="AN266" s="85"/>
      <c r="AO266" s="30"/>
    </row>
    <row r="267" spans="1:41" ht="14" customHeight="1" x14ac:dyDescent="0.25">
      <c r="A267" s="167"/>
      <c r="B267" s="170"/>
      <c r="C267" s="56" t="str">
        <f>AJ247</f>
        <v>AM*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59"/>
      <c r="AI267" s="86"/>
      <c r="AJ267" s="87">
        <f t="shared" ref="AJ267" si="85">SUM(D267:AH267)</f>
        <v>0</v>
      </c>
      <c r="AK267" s="83"/>
      <c r="AL267" s="84"/>
      <c r="AM267" s="83"/>
      <c r="AN267" s="85"/>
      <c r="AO267" s="30"/>
    </row>
    <row r="268" spans="1:41" ht="14" customHeight="1" x14ac:dyDescent="0.25">
      <c r="A268" s="167"/>
      <c r="B268" s="170"/>
      <c r="C268" s="56" t="str">
        <f>AK247</f>
        <v>L*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59"/>
      <c r="AI268" s="86"/>
      <c r="AJ268" s="83"/>
      <c r="AK268" s="87">
        <f t="shared" ref="AK268" si="86">SUM(D268:AH268)</f>
        <v>0</v>
      </c>
      <c r="AL268" s="84"/>
      <c r="AM268" s="83"/>
      <c r="AN268" s="85"/>
      <c r="AO268" s="30"/>
    </row>
    <row r="269" spans="1:41" ht="14" customHeight="1" x14ac:dyDescent="0.25">
      <c r="A269" s="167"/>
      <c r="B269" s="170"/>
      <c r="C269" s="74" t="str">
        <f>AL247</f>
        <v>PM*</v>
      </c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6"/>
      <c r="AI269" s="88"/>
      <c r="AJ269" s="89"/>
      <c r="AK269" s="89"/>
      <c r="AL269" s="90">
        <f>SUM(D269:AH269)</f>
        <v>0</v>
      </c>
      <c r="AM269" s="91"/>
      <c r="AN269" s="92"/>
      <c r="AO269" s="30"/>
    </row>
    <row r="270" spans="1:41" ht="14" customHeight="1" x14ac:dyDescent="0.25">
      <c r="A270" s="167"/>
      <c r="B270" s="170"/>
      <c r="C270" s="56" t="str">
        <f>AM247</f>
        <v>S *</v>
      </c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59"/>
      <c r="AI270" s="86"/>
      <c r="AJ270" s="83"/>
      <c r="AK270" s="83"/>
      <c r="AL270" s="91"/>
      <c r="AM270" s="87">
        <f>SUM(D270:AH270)</f>
        <v>0</v>
      </c>
      <c r="AN270" s="92"/>
      <c r="AO270" s="30"/>
    </row>
    <row r="271" spans="1:41" ht="14" customHeight="1" thickBot="1" x14ac:dyDescent="0.3">
      <c r="A271" s="168"/>
      <c r="B271" s="171"/>
      <c r="C271" s="65" t="str">
        <f>AN247</f>
        <v>LPM*</v>
      </c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68"/>
      <c r="AI271" s="93"/>
      <c r="AJ271" s="94"/>
      <c r="AK271" s="94"/>
      <c r="AL271" s="95"/>
      <c r="AM271" s="95"/>
      <c r="AN271" s="96">
        <f>SUM(D271:AH271)</f>
        <v>0</v>
      </c>
      <c r="AO271" s="30"/>
    </row>
    <row r="272" spans="1:41" ht="14" customHeight="1" x14ac:dyDescent="0.25">
      <c r="A272" s="172" t="s">
        <v>70</v>
      </c>
      <c r="B272" s="173"/>
      <c r="C272" s="75" t="str">
        <f>AI247</f>
        <v>B*</v>
      </c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70"/>
      <c r="AI272" s="101">
        <f t="shared" ref="AI272" si="87">SUM(D272:AH272)</f>
        <v>0</v>
      </c>
      <c r="AJ272" s="102"/>
      <c r="AK272" s="102"/>
      <c r="AL272" s="103"/>
      <c r="AM272" s="83"/>
      <c r="AN272" s="85"/>
      <c r="AO272" s="30"/>
    </row>
    <row r="273" spans="1:48" ht="14" customHeight="1" x14ac:dyDescent="0.25">
      <c r="A273" s="167"/>
      <c r="B273" s="170"/>
      <c r="C273" s="56" t="str">
        <f>AJ247</f>
        <v>AM*</v>
      </c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59"/>
      <c r="AI273" s="86"/>
      <c r="AJ273" s="87">
        <f t="shared" ref="AJ273" si="88">SUM(D273:AH273)</f>
        <v>0</v>
      </c>
      <c r="AK273" s="83"/>
      <c r="AL273" s="84"/>
      <c r="AM273" s="83"/>
      <c r="AN273" s="85"/>
      <c r="AO273" s="30"/>
    </row>
    <row r="274" spans="1:48" ht="14" customHeight="1" x14ac:dyDescent="0.25">
      <c r="A274" s="167"/>
      <c r="B274" s="170"/>
      <c r="C274" s="56" t="str">
        <f>AK247</f>
        <v>L*</v>
      </c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59"/>
      <c r="AI274" s="86"/>
      <c r="AJ274" s="83"/>
      <c r="AK274" s="87">
        <f t="shared" ref="AK274" si="89">SUM(D274:AH274)</f>
        <v>0</v>
      </c>
      <c r="AL274" s="84"/>
      <c r="AM274" s="83"/>
      <c r="AN274" s="85"/>
      <c r="AO274" s="30"/>
    </row>
    <row r="275" spans="1:48" ht="14" customHeight="1" x14ac:dyDescent="0.25">
      <c r="A275" s="167"/>
      <c r="B275" s="170"/>
      <c r="C275" s="74" t="str">
        <f>AL247</f>
        <v>PM*</v>
      </c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6"/>
      <c r="AI275" s="88"/>
      <c r="AJ275" s="89"/>
      <c r="AK275" s="89"/>
      <c r="AL275" s="90">
        <f>SUM(D275:AH275)</f>
        <v>0</v>
      </c>
      <c r="AM275" s="91"/>
      <c r="AN275" s="92"/>
      <c r="AO275" s="30"/>
    </row>
    <row r="276" spans="1:48" ht="14" customHeight="1" x14ac:dyDescent="0.25">
      <c r="A276" s="167"/>
      <c r="B276" s="170"/>
      <c r="C276" s="56" t="str">
        <f>AM247</f>
        <v>S *</v>
      </c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59"/>
      <c r="AI276" s="86"/>
      <c r="AJ276" s="83"/>
      <c r="AK276" s="83"/>
      <c r="AL276" s="91"/>
      <c r="AM276" s="87">
        <f>SUM(D276:AH276)</f>
        <v>0</v>
      </c>
      <c r="AN276" s="92"/>
      <c r="AO276" s="30"/>
    </row>
    <row r="277" spans="1:48" ht="14" customHeight="1" thickBot="1" x14ac:dyDescent="0.3">
      <c r="A277" s="168"/>
      <c r="B277" s="171"/>
      <c r="C277" s="65" t="str">
        <f>AN247</f>
        <v>LPM*</v>
      </c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68"/>
      <c r="AI277" s="93"/>
      <c r="AJ277" s="94"/>
      <c r="AK277" s="94"/>
      <c r="AL277" s="95"/>
      <c r="AM277" s="95"/>
      <c r="AN277" s="96">
        <f>SUM(D277:AH277)</f>
        <v>0</v>
      </c>
      <c r="AO277" s="30"/>
    </row>
    <row r="278" spans="1:48" ht="15" customHeight="1" thickBot="1" x14ac:dyDescent="0.35">
      <c r="A278" s="80"/>
      <c r="B278" s="23" t="s">
        <v>22</v>
      </c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149" t="s">
        <v>11</v>
      </c>
      <c r="AG278" s="150"/>
      <c r="AH278" s="131"/>
      <c r="AI278" s="104">
        <f>AI248+AI254+AI260+AI266+AI272</f>
        <v>0</v>
      </c>
      <c r="AJ278" s="105">
        <f>AJ249+AJ255+AJ261+AJ267+AJ273</f>
        <v>0</v>
      </c>
      <c r="AK278" s="106">
        <f>AK250+AK256+AK262+AK268+AK274</f>
        <v>0</v>
      </c>
      <c r="AL278" s="107">
        <f>AL251+AL257+AL263+AL269+AL275</f>
        <v>0</v>
      </c>
      <c r="AM278" s="107">
        <f>AM252+AM258+AM264+AM270+AM276</f>
        <v>0</v>
      </c>
      <c r="AN278" s="108">
        <f>AN253+AN259+AN265+AN271+AN277</f>
        <v>0</v>
      </c>
      <c r="AO278" s="3"/>
      <c r="AP278" s="35"/>
    </row>
    <row r="279" spans="1:48" s="24" customFormat="1" ht="16" customHeight="1" x14ac:dyDescent="0.25">
      <c r="B279" s="77" t="s">
        <v>32</v>
      </c>
      <c r="C279" s="26"/>
      <c r="Y279" s="129" t="s">
        <v>40</v>
      </c>
      <c r="Z279" s="150"/>
      <c r="AA279" s="150"/>
      <c r="AB279" s="150"/>
      <c r="AC279" s="150"/>
      <c r="AD279" s="150"/>
      <c r="AE279" s="150"/>
      <c r="AF279" s="150"/>
      <c r="AG279" s="150"/>
      <c r="AH279" s="131"/>
      <c r="AI279" s="115">
        <f>AI38+AI78+AI118+AI158+AI238+AI278+AI198</f>
        <v>0</v>
      </c>
      <c r="AJ279" s="111">
        <f t="shared" ref="AJ279:AN279" si="90">AJ38+AJ78+AJ118+AJ158+AJ238+AJ278+AJ198</f>
        <v>0</v>
      </c>
      <c r="AK279" s="111">
        <f t="shared" si="90"/>
        <v>0</v>
      </c>
      <c r="AL279" s="111">
        <f t="shared" si="90"/>
        <v>0</v>
      </c>
      <c r="AM279" s="111">
        <f t="shared" si="90"/>
        <v>0</v>
      </c>
      <c r="AN279" s="111">
        <f t="shared" si="90"/>
        <v>0</v>
      </c>
    </row>
    <row r="280" spans="1:48" s="24" customFormat="1" ht="16" customHeight="1" x14ac:dyDescent="0.25">
      <c r="B280" s="77"/>
      <c r="C280" s="26"/>
      <c r="Y280" s="57"/>
      <c r="Z280" s="81"/>
      <c r="AA280" s="81"/>
      <c r="AB280" s="81"/>
      <c r="AC280" s="81"/>
      <c r="AD280" s="81"/>
      <c r="AE280" s="81"/>
      <c r="AF280" s="81"/>
      <c r="AG280" s="81"/>
      <c r="AH280" s="81"/>
      <c r="AI280" s="114"/>
      <c r="AJ280" s="114"/>
      <c r="AK280" s="114"/>
      <c r="AL280" s="114"/>
      <c r="AM280" s="114"/>
      <c r="AN280" s="114"/>
    </row>
    <row r="281" spans="1:48" ht="12.75" customHeight="1" x14ac:dyDescent="0.25">
      <c r="A281" s="151" t="s">
        <v>31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39" t="s">
        <v>21</v>
      </c>
      <c r="AC281" s="152" t="s">
        <v>16</v>
      </c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</row>
    <row r="282" spans="1:48" ht="4.5" customHeight="1" x14ac:dyDescent="0.25">
      <c r="A282" s="151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60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</row>
    <row r="283" spans="1:48" ht="12.75" customHeight="1" thickBot="1" x14ac:dyDescent="0.3">
      <c r="A283" s="151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39"/>
      <c r="AC283" s="152" t="s">
        <v>17</v>
      </c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3"/>
    </row>
    <row r="284" spans="1:48" ht="14.4" customHeight="1" x14ac:dyDescent="0.25">
      <c r="A284" s="155"/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6"/>
      <c r="AI284" s="157" t="s">
        <v>18</v>
      </c>
      <c r="AJ284" s="158"/>
      <c r="AK284" s="158"/>
      <c r="AL284" s="158"/>
      <c r="AM284" s="158"/>
      <c r="AN284" s="159"/>
      <c r="AO284" s="3"/>
    </row>
    <row r="285" spans="1:48" ht="12.75" customHeight="1" x14ac:dyDescent="0.25">
      <c r="A285" s="78"/>
      <c r="B285" s="33" t="s">
        <v>15</v>
      </c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3"/>
      <c r="R285" s="164" t="s">
        <v>33</v>
      </c>
      <c r="S285" s="165"/>
      <c r="T285" s="165"/>
      <c r="U285" s="143"/>
      <c r="V285" s="174"/>
      <c r="W285" s="174"/>
      <c r="X285" s="174"/>
      <c r="Y285" s="174"/>
      <c r="Z285" s="174"/>
      <c r="AA285" s="174"/>
      <c r="AB285" s="174"/>
      <c r="AC285" s="76" t="s">
        <v>2</v>
      </c>
      <c r="AD285" s="129">
        <v>20</v>
      </c>
      <c r="AE285" s="129"/>
      <c r="AF285" s="139"/>
      <c r="AG285" s="139"/>
      <c r="AH285" s="7"/>
      <c r="AI285" s="160"/>
      <c r="AJ285" s="161"/>
      <c r="AK285" s="161"/>
      <c r="AL285" s="161"/>
      <c r="AM285" s="161"/>
      <c r="AN285" s="162"/>
      <c r="AO285" s="3"/>
      <c r="AP285" s="3"/>
      <c r="AQ285" s="122"/>
      <c r="AR285" s="122"/>
      <c r="AS285" s="122"/>
      <c r="AT285" s="122"/>
      <c r="AU285" s="122"/>
      <c r="AV285" s="122"/>
    </row>
    <row r="286" spans="1:48" ht="5.25" customHeight="1" x14ac:dyDescent="0.25">
      <c r="A286" s="61"/>
      <c r="B286" s="79"/>
      <c r="C286" s="79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2"/>
      <c r="AI286" s="146"/>
      <c r="AJ286" s="147"/>
      <c r="AK286" s="147"/>
      <c r="AL286" s="147"/>
      <c r="AM286" s="147"/>
      <c r="AN286" s="148"/>
      <c r="AO286" s="3"/>
      <c r="AQ286" s="122"/>
      <c r="AR286" s="122"/>
      <c r="AS286" s="122"/>
      <c r="AT286" s="122"/>
      <c r="AU286" s="122"/>
      <c r="AV286" s="122"/>
    </row>
    <row r="287" spans="1:48" s="16" customFormat="1" ht="16.649999999999999" customHeight="1" x14ac:dyDescent="0.25">
      <c r="A287" s="8" t="s">
        <v>3</v>
      </c>
      <c r="B287" s="71"/>
      <c r="C287" s="72" t="s">
        <v>4</v>
      </c>
      <c r="D287" s="11">
        <v>1</v>
      </c>
      <c r="E287" s="11">
        <v>2</v>
      </c>
      <c r="F287" s="11">
        <v>3</v>
      </c>
      <c r="G287" s="11">
        <v>4</v>
      </c>
      <c r="H287" s="11">
        <v>5</v>
      </c>
      <c r="I287" s="11">
        <v>6</v>
      </c>
      <c r="J287" s="11">
        <v>7</v>
      </c>
      <c r="K287" s="11">
        <v>8</v>
      </c>
      <c r="L287" s="11">
        <v>9</v>
      </c>
      <c r="M287" s="11">
        <v>10</v>
      </c>
      <c r="N287" s="11">
        <v>11</v>
      </c>
      <c r="O287" s="11">
        <v>12</v>
      </c>
      <c r="P287" s="11">
        <v>13</v>
      </c>
      <c r="Q287" s="11">
        <v>14</v>
      </c>
      <c r="R287" s="11">
        <v>15</v>
      </c>
      <c r="S287" s="11">
        <v>16</v>
      </c>
      <c r="T287" s="11">
        <v>17</v>
      </c>
      <c r="U287" s="11">
        <v>18</v>
      </c>
      <c r="V287" s="11">
        <v>19</v>
      </c>
      <c r="W287" s="11">
        <v>20</v>
      </c>
      <c r="X287" s="11">
        <v>21</v>
      </c>
      <c r="Y287" s="11">
        <v>22</v>
      </c>
      <c r="Z287" s="11">
        <v>23</v>
      </c>
      <c r="AA287" s="11">
        <v>24</v>
      </c>
      <c r="AB287" s="11">
        <v>25</v>
      </c>
      <c r="AC287" s="11">
        <v>26</v>
      </c>
      <c r="AD287" s="11">
        <v>27</v>
      </c>
      <c r="AE287" s="11">
        <v>28</v>
      </c>
      <c r="AF287" s="11">
        <v>29</v>
      </c>
      <c r="AG287" s="11">
        <v>30</v>
      </c>
      <c r="AH287" s="12">
        <v>31</v>
      </c>
      <c r="AI287" s="82" t="s">
        <v>8</v>
      </c>
      <c r="AJ287" s="87" t="s">
        <v>20</v>
      </c>
      <c r="AK287" s="87" t="s">
        <v>9</v>
      </c>
      <c r="AL287" s="120" t="s">
        <v>10</v>
      </c>
      <c r="AM287" s="87" t="s">
        <v>24</v>
      </c>
      <c r="AN287" s="121" t="s">
        <v>25</v>
      </c>
      <c r="AO287" s="3"/>
      <c r="AQ287" s="118"/>
      <c r="AR287" s="119"/>
      <c r="AS287" s="119"/>
      <c r="AT287" s="119"/>
      <c r="AU287" s="119"/>
      <c r="AV287" s="119"/>
    </row>
    <row r="288" spans="1:48" ht="14" customHeight="1" x14ac:dyDescent="0.25">
      <c r="A288" s="166" t="s">
        <v>71</v>
      </c>
      <c r="B288" s="169"/>
      <c r="C288" s="56" t="str">
        <f>AI287</f>
        <v>B*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59"/>
      <c r="AI288" s="82">
        <f>SUM(D288:AH288)</f>
        <v>0</v>
      </c>
      <c r="AJ288" s="83"/>
      <c r="AK288" s="83"/>
      <c r="AL288" s="84"/>
      <c r="AM288" s="83"/>
      <c r="AN288" s="85"/>
      <c r="AO288" s="30"/>
    </row>
    <row r="289" spans="1:44" ht="14" customHeight="1" x14ac:dyDescent="0.25">
      <c r="A289" s="167"/>
      <c r="B289" s="170"/>
      <c r="C289" s="56" t="str">
        <f>AJ287</f>
        <v>AM*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59"/>
      <c r="AI289" s="86"/>
      <c r="AJ289" s="87">
        <f>SUM(D289:AH289)</f>
        <v>0</v>
      </c>
      <c r="AK289" s="83"/>
      <c r="AL289" s="84"/>
      <c r="AM289" s="83"/>
      <c r="AN289" s="85"/>
      <c r="AO289" s="30"/>
      <c r="AQ289" s="58" t="s">
        <v>23</v>
      </c>
      <c r="AR289" s="58"/>
    </row>
    <row r="290" spans="1:44" ht="14" customHeight="1" x14ac:dyDescent="0.25">
      <c r="A290" s="167"/>
      <c r="B290" s="170"/>
      <c r="C290" s="56" t="str">
        <f>AK287</f>
        <v>L*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59"/>
      <c r="AI290" s="86"/>
      <c r="AJ290" s="83"/>
      <c r="AK290" s="87">
        <f>SUM(D290:AH290)</f>
        <v>0</v>
      </c>
      <c r="AL290" s="84"/>
      <c r="AM290" s="83"/>
      <c r="AN290" s="85"/>
      <c r="AO290" s="30"/>
    </row>
    <row r="291" spans="1:44" ht="14" customHeight="1" x14ac:dyDescent="0.25">
      <c r="A291" s="167"/>
      <c r="B291" s="170"/>
      <c r="C291" s="56" t="str">
        <f>AL287</f>
        <v>PM*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6"/>
      <c r="AI291" s="88"/>
      <c r="AJ291" s="89"/>
      <c r="AK291" s="89"/>
      <c r="AL291" s="90">
        <f>SUM(D291:AH291)</f>
        <v>0</v>
      </c>
      <c r="AM291" s="91"/>
      <c r="AN291" s="92"/>
      <c r="AO291" s="30"/>
    </row>
    <row r="292" spans="1:44" ht="14" customHeight="1" x14ac:dyDescent="0.25">
      <c r="A292" s="167"/>
      <c r="B292" s="170"/>
      <c r="C292" s="56" t="str">
        <f>AM287</f>
        <v>S *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59"/>
      <c r="AI292" s="86"/>
      <c r="AJ292" s="83"/>
      <c r="AK292" s="83"/>
      <c r="AL292" s="91"/>
      <c r="AM292" s="87">
        <f>SUM(D292:AH292)</f>
        <v>0</v>
      </c>
      <c r="AN292" s="92"/>
      <c r="AO292" s="30"/>
    </row>
    <row r="293" spans="1:44" ht="14" customHeight="1" thickBot="1" x14ac:dyDescent="0.3">
      <c r="A293" s="168"/>
      <c r="B293" s="171"/>
      <c r="C293" s="65" t="str">
        <f>AN287</f>
        <v>LPM*</v>
      </c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68"/>
      <c r="AI293" s="93"/>
      <c r="AJ293" s="94"/>
      <c r="AK293" s="94"/>
      <c r="AL293" s="95"/>
      <c r="AM293" s="95"/>
      <c r="AN293" s="96">
        <f>SUM(D293:AH293)</f>
        <v>0</v>
      </c>
      <c r="AO293" s="30"/>
    </row>
    <row r="294" spans="1:44" ht="14" customHeight="1" x14ac:dyDescent="0.25">
      <c r="A294" s="172" t="s">
        <v>72</v>
      </c>
      <c r="B294" s="173"/>
      <c r="C294" s="73" t="str">
        <f>AI287</f>
        <v>B*</v>
      </c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9"/>
      <c r="AI294" s="97">
        <f t="shared" ref="AI294" si="91">SUM(D294:AH294)</f>
        <v>0</v>
      </c>
      <c r="AJ294" s="98"/>
      <c r="AK294" s="98"/>
      <c r="AL294" s="98"/>
      <c r="AM294" s="83"/>
      <c r="AN294" s="85"/>
      <c r="AO294" s="30"/>
    </row>
    <row r="295" spans="1:44" ht="14" customHeight="1" x14ac:dyDescent="0.25">
      <c r="A295" s="167"/>
      <c r="B295" s="170"/>
      <c r="C295" s="56" t="str">
        <f>AJ287</f>
        <v>AM*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59"/>
      <c r="AI295" s="86"/>
      <c r="AJ295" s="87">
        <f t="shared" ref="AJ295" si="92">SUM(D295:AH295)</f>
        <v>0</v>
      </c>
      <c r="AK295" s="83"/>
      <c r="AL295" s="83"/>
      <c r="AM295" s="83"/>
      <c r="AN295" s="85"/>
      <c r="AO295" s="30"/>
    </row>
    <row r="296" spans="1:44" ht="14" customHeight="1" x14ac:dyDescent="0.25">
      <c r="A296" s="167"/>
      <c r="B296" s="170"/>
      <c r="C296" s="56" t="str">
        <f>AK287</f>
        <v>L*</v>
      </c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59"/>
      <c r="AI296" s="86"/>
      <c r="AJ296" s="83"/>
      <c r="AK296" s="87">
        <f t="shared" ref="AK296" si="93">SUM(D296:AH296)</f>
        <v>0</v>
      </c>
      <c r="AL296" s="83"/>
      <c r="AM296" s="83"/>
      <c r="AN296" s="85"/>
      <c r="AO296" s="30"/>
    </row>
    <row r="297" spans="1:44" ht="14" customHeight="1" x14ac:dyDescent="0.25">
      <c r="A297" s="167"/>
      <c r="B297" s="170"/>
      <c r="C297" s="74" t="str">
        <f>AL287</f>
        <v>PM*</v>
      </c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6"/>
      <c r="AI297" s="88"/>
      <c r="AJ297" s="89"/>
      <c r="AK297" s="89"/>
      <c r="AL297" s="99">
        <f>SUM(D297:AH297)</f>
        <v>0</v>
      </c>
      <c r="AM297" s="91"/>
      <c r="AN297" s="92"/>
      <c r="AO297" s="30"/>
    </row>
    <row r="298" spans="1:44" ht="14" customHeight="1" x14ac:dyDescent="0.25">
      <c r="A298" s="167"/>
      <c r="B298" s="170"/>
      <c r="C298" s="56" t="str">
        <f>AM287</f>
        <v>S *</v>
      </c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59"/>
      <c r="AI298" s="86"/>
      <c r="AJ298" s="83"/>
      <c r="AK298" s="83"/>
      <c r="AL298" s="91"/>
      <c r="AM298" s="87">
        <f>SUM(D298:AH298)</f>
        <v>0</v>
      </c>
      <c r="AN298" s="92"/>
      <c r="AO298" s="30"/>
    </row>
    <row r="299" spans="1:44" ht="14" customHeight="1" thickBot="1" x14ac:dyDescent="0.3">
      <c r="A299" s="168"/>
      <c r="B299" s="171"/>
      <c r="C299" s="65" t="str">
        <f>AN287</f>
        <v>LPM*</v>
      </c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68"/>
      <c r="AI299" s="93"/>
      <c r="AJ299" s="94"/>
      <c r="AK299" s="94"/>
      <c r="AL299" s="95"/>
      <c r="AM299" s="95"/>
      <c r="AN299" s="96">
        <f>SUM(D299:AH299)</f>
        <v>0</v>
      </c>
      <c r="AO299" s="30"/>
    </row>
    <row r="300" spans="1:44" ht="14" customHeight="1" x14ac:dyDescent="0.25">
      <c r="A300" s="172" t="s">
        <v>73</v>
      </c>
      <c r="B300" s="173"/>
      <c r="C300" s="73" t="str">
        <f>AI287</f>
        <v>B*</v>
      </c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9"/>
      <c r="AI300" s="97">
        <f t="shared" ref="AI300" si="94">SUM(D300:AH300)</f>
        <v>0</v>
      </c>
      <c r="AJ300" s="98"/>
      <c r="AK300" s="98"/>
      <c r="AL300" s="100"/>
      <c r="AM300" s="83"/>
      <c r="AN300" s="85"/>
      <c r="AO300" s="30"/>
    </row>
    <row r="301" spans="1:44" ht="14" customHeight="1" x14ac:dyDescent="0.25">
      <c r="A301" s="167"/>
      <c r="B301" s="170"/>
      <c r="C301" s="56" t="str">
        <f>AJ287</f>
        <v>AM*</v>
      </c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59"/>
      <c r="AI301" s="86"/>
      <c r="AJ301" s="87">
        <f t="shared" ref="AJ301" si="95">SUM(D301:AH301)</f>
        <v>0</v>
      </c>
      <c r="AK301" s="83"/>
      <c r="AL301" s="84"/>
      <c r="AM301" s="83"/>
      <c r="AN301" s="85"/>
      <c r="AO301" s="30"/>
    </row>
    <row r="302" spans="1:44" ht="14" customHeight="1" x14ac:dyDescent="0.25">
      <c r="A302" s="167"/>
      <c r="B302" s="170"/>
      <c r="C302" s="56" t="str">
        <f>AK287</f>
        <v>L*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59"/>
      <c r="AI302" s="86"/>
      <c r="AJ302" s="83"/>
      <c r="AK302" s="87">
        <f t="shared" ref="AK302" si="96">SUM(D302:AH302)</f>
        <v>0</v>
      </c>
      <c r="AL302" s="84"/>
      <c r="AM302" s="83"/>
      <c r="AN302" s="85"/>
      <c r="AO302" s="30"/>
    </row>
    <row r="303" spans="1:44" ht="14" customHeight="1" x14ac:dyDescent="0.25">
      <c r="A303" s="167"/>
      <c r="B303" s="170"/>
      <c r="C303" s="74" t="str">
        <f>AL287</f>
        <v>PM*</v>
      </c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6"/>
      <c r="AI303" s="88"/>
      <c r="AJ303" s="89"/>
      <c r="AK303" s="89"/>
      <c r="AL303" s="90">
        <f>SUM(D303:AH303)</f>
        <v>0</v>
      </c>
      <c r="AM303" s="91"/>
      <c r="AN303" s="92"/>
      <c r="AO303" s="30"/>
    </row>
    <row r="304" spans="1:44" ht="14" customHeight="1" x14ac:dyDescent="0.25">
      <c r="A304" s="167"/>
      <c r="B304" s="170"/>
      <c r="C304" s="56" t="str">
        <f>AM287</f>
        <v>S *</v>
      </c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59"/>
      <c r="AI304" s="86"/>
      <c r="AJ304" s="83"/>
      <c r="AK304" s="83"/>
      <c r="AL304" s="91"/>
      <c r="AM304" s="87">
        <f>SUM(D304:AH304)</f>
        <v>0</v>
      </c>
      <c r="AN304" s="92"/>
      <c r="AO304" s="30"/>
    </row>
    <row r="305" spans="1:42" ht="14" customHeight="1" thickBot="1" x14ac:dyDescent="0.3">
      <c r="A305" s="168"/>
      <c r="B305" s="171"/>
      <c r="C305" s="65" t="str">
        <f>AN287</f>
        <v>LPM*</v>
      </c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68"/>
      <c r="AI305" s="93"/>
      <c r="AJ305" s="94"/>
      <c r="AK305" s="94"/>
      <c r="AL305" s="95"/>
      <c r="AM305" s="95"/>
      <c r="AN305" s="96">
        <f>SUM(D305:AH305)</f>
        <v>0</v>
      </c>
      <c r="AO305" s="30"/>
    </row>
    <row r="306" spans="1:42" ht="14" customHeight="1" x14ac:dyDescent="0.25">
      <c r="A306" s="172" t="s">
        <v>74</v>
      </c>
      <c r="B306" s="173"/>
      <c r="C306" s="75" t="str">
        <f>AI287</f>
        <v>B*</v>
      </c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70"/>
      <c r="AI306" s="101">
        <f t="shared" ref="AI306" si="97">SUM(D306:AH306)</f>
        <v>0</v>
      </c>
      <c r="AJ306" s="102"/>
      <c r="AK306" s="102"/>
      <c r="AL306" s="103"/>
      <c r="AM306" s="83"/>
      <c r="AN306" s="85"/>
      <c r="AO306" s="30"/>
    </row>
    <row r="307" spans="1:42" ht="14" customHeight="1" x14ac:dyDescent="0.25">
      <c r="A307" s="167"/>
      <c r="B307" s="170"/>
      <c r="C307" s="56" t="str">
        <f>AJ287</f>
        <v>AM*</v>
      </c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59"/>
      <c r="AI307" s="86"/>
      <c r="AJ307" s="87">
        <f t="shared" ref="AJ307" si="98">SUM(D307:AH307)</f>
        <v>0</v>
      </c>
      <c r="AK307" s="83"/>
      <c r="AL307" s="84"/>
      <c r="AM307" s="83"/>
      <c r="AN307" s="85"/>
      <c r="AO307" s="30"/>
    </row>
    <row r="308" spans="1:42" ht="14" customHeight="1" x14ac:dyDescent="0.25">
      <c r="A308" s="167"/>
      <c r="B308" s="170"/>
      <c r="C308" s="56" t="str">
        <f>AK287</f>
        <v>L*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59"/>
      <c r="AI308" s="86"/>
      <c r="AJ308" s="83"/>
      <c r="AK308" s="87">
        <f t="shared" ref="AK308" si="99">SUM(D308:AH308)</f>
        <v>0</v>
      </c>
      <c r="AL308" s="84"/>
      <c r="AM308" s="83"/>
      <c r="AN308" s="85"/>
      <c r="AO308" s="30"/>
    </row>
    <row r="309" spans="1:42" ht="14" customHeight="1" x14ac:dyDescent="0.25">
      <c r="A309" s="167"/>
      <c r="B309" s="170"/>
      <c r="C309" s="74" t="str">
        <f>AL287</f>
        <v>PM*</v>
      </c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6"/>
      <c r="AI309" s="88"/>
      <c r="AJ309" s="89"/>
      <c r="AK309" s="89"/>
      <c r="AL309" s="90">
        <f>SUM(D309:AH309)</f>
        <v>0</v>
      </c>
      <c r="AM309" s="91"/>
      <c r="AN309" s="92"/>
      <c r="AO309" s="30"/>
    </row>
    <row r="310" spans="1:42" ht="14" customHeight="1" x14ac:dyDescent="0.25">
      <c r="A310" s="167"/>
      <c r="B310" s="170"/>
      <c r="C310" s="56" t="str">
        <f>AM287</f>
        <v>S *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59"/>
      <c r="AI310" s="86"/>
      <c r="AJ310" s="83"/>
      <c r="AK310" s="83"/>
      <c r="AL310" s="91"/>
      <c r="AM310" s="87">
        <f>SUM(D310:AH310)</f>
        <v>0</v>
      </c>
      <c r="AN310" s="92"/>
      <c r="AO310" s="30"/>
    </row>
    <row r="311" spans="1:42" ht="14" customHeight="1" thickBot="1" x14ac:dyDescent="0.3">
      <c r="A311" s="168"/>
      <c r="B311" s="171"/>
      <c r="C311" s="65" t="str">
        <f>AN287</f>
        <v>LPM*</v>
      </c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68"/>
      <c r="AI311" s="93"/>
      <c r="AJ311" s="94"/>
      <c r="AK311" s="94"/>
      <c r="AL311" s="95"/>
      <c r="AM311" s="95"/>
      <c r="AN311" s="96">
        <f>SUM(D311:AH311)</f>
        <v>0</v>
      </c>
      <c r="AO311" s="30"/>
    </row>
    <row r="312" spans="1:42" ht="14" customHeight="1" x14ac:dyDescent="0.25">
      <c r="A312" s="172" t="s">
        <v>75</v>
      </c>
      <c r="B312" s="173"/>
      <c r="C312" s="75" t="str">
        <f>AI287</f>
        <v>B*</v>
      </c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70"/>
      <c r="AI312" s="101">
        <f t="shared" ref="AI312" si="100">SUM(D312:AH312)</f>
        <v>0</v>
      </c>
      <c r="AJ312" s="102"/>
      <c r="AK312" s="102"/>
      <c r="AL312" s="103"/>
      <c r="AM312" s="83"/>
      <c r="AN312" s="85"/>
      <c r="AO312" s="30"/>
    </row>
    <row r="313" spans="1:42" ht="14" customHeight="1" x14ac:dyDescent="0.25">
      <c r="A313" s="167"/>
      <c r="B313" s="170"/>
      <c r="C313" s="56" t="str">
        <f>AJ287</f>
        <v>AM*</v>
      </c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59"/>
      <c r="AI313" s="86"/>
      <c r="AJ313" s="87">
        <f t="shared" ref="AJ313" si="101">SUM(D313:AH313)</f>
        <v>0</v>
      </c>
      <c r="AK313" s="83"/>
      <c r="AL313" s="84"/>
      <c r="AM313" s="83"/>
      <c r="AN313" s="85"/>
      <c r="AO313" s="30"/>
    </row>
    <row r="314" spans="1:42" ht="14" customHeight="1" x14ac:dyDescent="0.25">
      <c r="A314" s="167"/>
      <c r="B314" s="170"/>
      <c r="C314" s="56" t="str">
        <f>AK287</f>
        <v>L*</v>
      </c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59"/>
      <c r="AI314" s="86"/>
      <c r="AJ314" s="83"/>
      <c r="AK314" s="87">
        <f t="shared" ref="AK314" si="102">SUM(D314:AH314)</f>
        <v>0</v>
      </c>
      <c r="AL314" s="84"/>
      <c r="AM314" s="83"/>
      <c r="AN314" s="85"/>
      <c r="AO314" s="30"/>
    </row>
    <row r="315" spans="1:42" ht="14" customHeight="1" x14ac:dyDescent="0.25">
      <c r="A315" s="167"/>
      <c r="B315" s="170"/>
      <c r="C315" s="74" t="str">
        <f>AL287</f>
        <v>PM*</v>
      </c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6"/>
      <c r="AI315" s="88"/>
      <c r="AJ315" s="89"/>
      <c r="AK315" s="89"/>
      <c r="AL315" s="90">
        <f>SUM(D315:AH315)</f>
        <v>0</v>
      </c>
      <c r="AM315" s="91"/>
      <c r="AN315" s="92"/>
      <c r="AO315" s="30"/>
    </row>
    <row r="316" spans="1:42" ht="14" customHeight="1" x14ac:dyDescent="0.25">
      <c r="A316" s="167"/>
      <c r="B316" s="170"/>
      <c r="C316" s="56" t="str">
        <f>AM287</f>
        <v>S *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59"/>
      <c r="AI316" s="86"/>
      <c r="AJ316" s="83"/>
      <c r="AK316" s="83"/>
      <c r="AL316" s="91"/>
      <c r="AM316" s="87">
        <f>SUM(D316:AH316)</f>
        <v>0</v>
      </c>
      <c r="AN316" s="92"/>
      <c r="AO316" s="30"/>
    </row>
    <row r="317" spans="1:42" ht="14" customHeight="1" thickBot="1" x14ac:dyDescent="0.3">
      <c r="A317" s="168"/>
      <c r="B317" s="171"/>
      <c r="C317" s="65" t="str">
        <f>AN287</f>
        <v>LPM*</v>
      </c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68"/>
      <c r="AI317" s="93"/>
      <c r="AJ317" s="94"/>
      <c r="AK317" s="94"/>
      <c r="AL317" s="95"/>
      <c r="AM317" s="95"/>
      <c r="AN317" s="96">
        <f>SUM(D317:AH317)</f>
        <v>0</v>
      </c>
      <c r="AO317" s="30"/>
    </row>
    <row r="318" spans="1:42" ht="15" customHeight="1" thickBot="1" x14ac:dyDescent="0.35">
      <c r="A318" s="80"/>
      <c r="B318" s="23" t="s">
        <v>22</v>
      </c>
      <c r="C318" s="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149" t="s">
        <v>11</v>
      </c>
      <c r="AG318" s="150"/>
      <c r="AH318" s="131"/>
      <c r="AI318" s="104">
        <f>AI288+AI294+AI300+AI306+AI312</f>
        <v>0</v>
      </c>
      <c r="AJ318" s="105">
        <f>AJ289+AJ295+AJ301+AJ307+AJ313</f>
        <v>0</v>
      </c>
      <c r="AK318" s="106">
        <f>AK290+AK296+AK302+AK308+AK314</f>
        <v>0</v>
      </c>
      <c r="AL318" s="107">
        <f>AL291+AL297+AL303+AL309+AL315</f>
        <v>0</v>
      </c>
      <c r="AM318" s="107">
        <f>AM292+AM298+AM304+AM310+AM316</f>
        <v>0</v>
      </c>
      <c r="AN318" s="108">
        <f>AN293+AN299+AN305+AN311+AN317</f>
        <v>0</v>
      </c>
      <c r="AO318" s="3"/>
      <c r="AP318" s="35"/>
    </row>
    <row r="319" spans="1:42" s="24" customFormat="1" ht="16" customHeight="1" x14ac:dyDescent="0.25">
      <c r="B319" s="77" t="s">
        <v>32</v>
      </c>
      <c r="C319" s="26"/>
      <c r="Y319" s="129" t="s">
        <v>86</v>
      </c>
      <c r="Z319" s="150"/>
      <c r="AA319" s="150"/>
      <c r="AB319" s="150"/>
      <c r="AC319" s="150"/>
      <c r="AD319" s="150"/>
      <c r="AE319" s="150"/>
      <c r="AF319" s="150"/>
      <c r="AG319" s="150"/>
      <c r="AH319" s="131"/>
      <c r="AI319" s="115">
        <f>AI38+AI78+AI118+AI158+AI198+AI238+AI278+AI318</f>
        <v>0</v>
      </c>
      <c r="AJ319" s="111">
        <f t="shared" ref="AJ319:AN319" si="103">AJ38+AJ78+AJ118+AJ158+AJ198+AJ238+AJ278+AJ318</f>
        <v>0</v>
      </c>
      <c r="AK319" s="111">
        <f t="shared" si="103"/>
        <v>0</v>
      </c>
      <c r="AL319" s="111">
        <f t="shared" si="103"/>
        <v>0</v>
      </c>
      <c r="AM319" s="111">
        <f t="shared" si="103"/>
        <v>0</v>
      </c>
      <c r="AN319" s="111">
        <f t="shared" si="103"/>
        <v>0</v>
      </c>
    </row>
    <row r="320" spans="1:42" s="24" customFormat="1" ht="16" customHeight="1" x14ac:dyDescent="0.25">
      <c r="B320" s="77"/>
      <c r="C320" s="26"/>
      <c r="Y320" s="57"/>
      <c r="Z320" s="81"/>
      <c r="AA320" s="81"/>
      <c r="AB320" s="81"/>
      <c r="AC320" s="81"/>
      <c r="AD320" s="81"/>
      <c r="AE320" s="81"/>
      <c r="AF320" s="81"/>
      <c r="AG320" s="81"/>
      <c r="AH320" s="81"/>
      <c r="AI320" s="114"/>
      <c r="AJ320" s="114"/>
      <c r="AK320" s="114"/>
      <c r="AL320" s="114"/>
      <c r="AM320" s="114"/>
      <c r="AN320" s="114"/>
    </row>
    <row r="321" spans="1:47" ht="12.75" customHeight="1" x14ac:dyDescent="0.25">
      <c r="A321" s="151" t="s">
        <v>31</v>
      </c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39" t="s">
        <v>21</v>
      </c>
      <c r="AC321" s="152" t="s">
        <v>16</v>
      </c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3"/>
      <c r="AN321" s="153"/>
    </row>
    <row r="322" spans="1:47" ht="4.5" customHeight="1" x14ac:dyDescent="0.25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60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</row>
    <row r="323" spans="1:47" ht="12.75" customHeight="1" thickBot="1" x14ac:dyDescent="0.3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39"/>
      <c r="AC323" s="152" t="s">
        <v>17</v>
      </c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3"/>
      <c r="AN323" s="153"/>
      <c r="AO323" s="3"/>
    </row>
    <row r="324" spans="1:47" ht="14.4" customHeight="1" x14ac:dyDescent="0.25">
      <c r="A324" s="155"/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6"/>
      <c r="AI324" s="157" t="s">
        <v>18</v>
      </c>
      <c r="AJ324" s="158"/>
      <c r="AK324" s="158"/>
      <c r="AL324" s="158"/>
      <c r="AM324" s="158"/>
      <c r="AN324" s="159"/>
      <c r="AO324" s="3"/>
    </row>
    <row r="325" spans="1:47" ht="12.75" customHeight="1" x14ac:dyDescent="0.25">
      <c r="A325" s="78"/>
      <c r="B325" s="33" t="s">
        <v>15</v>
      </c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3"/>
      <c r="R325" s="164" t="s">
        <v>33</v>
      </c>
      <c r="S325" s="165"/>
      <c r="T325" s="165"/>
      <c r="U325" s="143"/>
      <c r="V325" s="174"/>
      <c r="W325" s="174"/>
      <c r="X325" s="174"/>
      <c r="Y325" s="174"/>
      <c r="Z325" s="174"/>
      <c r="AA325" s="174"/>
      <c r="AB325" s="174"/>
      <c r="AC325" s="76" t="s">
        <v>2</v>
      </c>
      <c r="AD325" s="129">
        <v>20</v>
      </c>
      <c r="AE325" s="129"/>
      <c r="AF325" s="139"/>
      <c r="AG325" s="139"/>
      <c r="AH325" s="7"/>
      <c r="AI325" s="160"/>
      <c r="AJ325" s="161"/>
      <c r="AK325" s="161"/>
      <c r="AL325" s="161"/>
      <c r="AM325" s="161"/>
      <c r="AN325" s="162"/>
      <c r="AO325" s="3"/>
      <c r="AP325" s="3"/>
    </row>
    <row r="326" spans="1:47" ht="5.25" customHeight="1" x14ac:dyDescent="0.25">
      <c r="A326" s="61"/>
      <c r="B326" s="79"/>
      <c r="C326" s="79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2"/>
      <c r="AI326" s="146"/>
      <c r="AJ326" s="147"/>
      <c r="AK326" s="147"/>
      <c r="AL326" s="147"/>
      <c r="AM326" s="147"/>
      <c r="AN326" s="148"/>
      <c r="AO326" s="3"/>
    </row>
    <row r="327" spans="1:47" s="16" customFormat="1" ht="16.649999999999999" customHeight="1" x14ac:dyDescent="0.25">
      <c r="A327" s="8" t="s">
        <v>3</v>
      </c>
      <c r="B327" s="71"/>
      <c r="C327" s="72" t="s">
        <v>4</v>
      </c>
      <c r="D327" s="11">
        <v>1</v>
      </c>
      <c r="E327" s="11">
        <v>2</v>
      </c>
      <c r="F327" s="11">
        <v>3</v>
      </c>
      <c r="G327" s="11">
        <v>4</v>
      </c>
      <c r="H327" s="11">
        <v>5</v>
      </c>
      <c r="I327" s="11">
        <v>6</v>
      </c>
      <c r="J327" s="11">
        <v>7</v>
      </c>
      <c r="K327" s="11">
        <v>8</v>
      </c>
      <c r="L327" s="11">
        <v>9</v>
      </c>
      <c r="M327" s="11">
        <v>10</v>
      </c>
      <c r="N327" s="11">
        <v>11</v>
      </c>
      <c r="O327" s="11">
        <v>12</v>
      </c>
      <c r="P327" s="11">
        <v>13</v>
      </c>
      <c r="Q327" s="11">
        <v>14</v>
      </c>
      <c r="R327" s="11">
        <v>15</v>
      </c>
      <c r="S327" s="11">
        <v>16</v>
      </c>
      <c r="T327" s="11">
        <v>17</v>
      </c>
      <c r="U327" s="11">
        <v>18</v>
      </c>
      <c r="V327" s="11">
        <v>19</v>
      </c>
      <c r="W327" s="11">
        <v>20</v>
      </c>
      <c r="X327" s="11">
        <v>21</v>
      </c>
      <c r="Y327" s="11">
        <v>22</v>
      </c>
      <c r="Z327" s="11">
        <v>23</v>
      </c>
      <c r="AA327" s="11">
        <v>24</v>
      </c>
      <c r="AB327" s="11">
        <v>25</v>
      </c>
      <c r="AC327" s="11">
        <v>26</v>
      </c>
      <c r="AD327" s="11">
        <v>27</v>
      </c>
      <c r="AE327" s="11">
        <v>28</v>
      </c>
      <c r="AF327" s="11">
        <v>29</v>
      </c>
      <c r="AG327" s="11">
        <v>30</v>
      </c>
      <c r="AH327" s="12">
        <v>31</v>
      </c>
      <c r="AI327" s="82" t="s">
        <v>8</v>
      </c>
      <c r="AJ327" s="87" t="s">
        <v>20</v>
      </c>
      <c r="AK327" s="87" t="s">
        <v>9</v>
      </c>
      <c r="AL327" s="120" t="s">
        <v>10</v>
      </c>
      <c r="AM327" s="87" t="s">
        <v>24</v>
      </c>
      <c r="AN327" s="121" t="s">
        <v>25</v>
      </c>
      <c r="AO327" s="3"/>
      <c r="AQ327" s="118"/>
      <c r="AR327" s="119"/>
      <c r="AS327" s="119"/>
      <c r="AT327" s="119"/>
      <c r="AU327" s="119"/>
    </row>
    <row r="328" spans="1:47" ht="14" customHeight="1" x14ac:dyDescent="0.25">
      <c r="A328" s="166" t="s">
        <v>76</v>
      </c>
      <c r="B328" s="169"/>
      <c r="C328" s="56" t="str">
        <f>AI327</f>
        <v>B*</v>
      </c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59"/>
      <c r="AI328" s="82">
        <f>SUM(D328:AH328)</f>
        <v>0</v>
      </c>
      <c r="AJ328" s="83"/>
      <c r="AK328" s="83"/>
      <c r="AL328" s="84"/>
      <c r="AM328" s="83"/>
      <c r="AN328" s="85"/>
      <c r="AO328" s="30"/>
    </row>
    <row r="329" spans="1:47" ht="14" customHeight="1" x14ac:dyDescent="0.25">
      <c r="A329" s="167"/>
      <c r="B329" s="170"/>
      <c r="C329" s="56" t="str">
        <f>AJ327</f>
        <v>AM*</v>
      </c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59"/>
      <c r="AI329" s="86"/>
      <c r="AJ329" s="87">
        <f>SUM(D329:AH329)</f>
        <v>0</v>
      </c>
      <c r="AK329" s="83"/>
      <c r="AL329" s="84"/>
      <c r="AM329" s="83"/>
      <c r="AN329" s="85"/>
      <c r="AO329" s="30"/>
      <c r="AQ329" s="58" t="s">
        <v>23</v>
      </c>
      <c r="AR329" s="58"/>
    </row>
    <row r="330" spans="1:47" ht="14" customHeight="1" x14ac:dyDescent="0.25">
      <c r="A330" s="167"/>
      <c r="B330" s="170"/>
      <c r="C330" s="56" t="str">
        <f>AK327</f>
        <v>L*</v>
      </c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59"/>
      <c r="AI330" s="86"/>
      <c r="AJ330" s="83"/>
      <c r="AK330" s="87">
        <f>SUM(D330:AH330)</f>
        <v>0</v>
      </c>
      <c r="AL330" s="84"/>
      <c r="AM330" s="83"/>
      <c r="AN330" s="85"/>
      <c r="AO330" s="30"/>
    </row>
    <row r="331" spans="1:47" ht="14" customHeight="1" x14ac:dyDescent="0.25">
      <c r="A331" s="167"/>
      <c r="B331" s="170"/>
      <c r="C331" s="56" t="str">
        <f>AL327</f>
        <v>PM*</v>
      </c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6"/>
      <c r="AI331" s="88"/>
      <c r="AJ331" s="89"/>
      <c r="AK331" s="89"/>
      <c r="AL331" s="90">
        <f>SUM(D331:AH331)</f>
        <v>0</v>
      </c>
      <c r="AM331" s="91"/>
      <c r="AN331" s="92"/>
      <c r="AO331" s="30"/>
    </row>
    <row r="332" spans="1:47" ht="14" customHeight="1" x14ac:dyDescent="0.25">
      <c r="A332" s="167"/>
      <c r="B332" s="170"/>
      <c r="C332" s="56" t="str">
        <f>AM327</f>
        <v>S *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59"/>
      <c r="AI332" s="86"/>
      <c r="AJ332" s="83"/>
      <c r="AK332" s="83"/>
      <c r="AL332" s="91"/>
      <c r="AM332" s="87">
        <f>SUM(D332:AH332)</f>
        <v>0</v>
      </c>
      <c r="AN332" s="92"/>
      <c r="AO332" s="30"/>
    </row>
    <row r="333" spans="1:47" ht="14" customHeight="1" thickBot="1" x14ac:dyDescent="0.3">
      <c r="A333" s="168"/>
      <c r="B333" s="171"/>
      <c r="C333" s="65" t="str">
        <f>AN327</f>
        <v>LPM*</v>
      </c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68"/>
      <c r="AI333" s="93"/>
      <c r="AJ333" s="94"/>
      <c r="AK333" s="94"/>
      <c r="AL333" s="95"/>
      <c r="AM333" s="95"/>
      <c r="AN333" s="96">
        <f>SUM(D333:AH333)</f>
        <v>0</v>
      </c>
      <c r="AO333" s="30"/>
    </row>
    <row r="334" spans="1:47" ht="14" customHeight="1" x14ac:dyDescent="0.25">
      <c r="A334" s="172" t="s">
        <v>77</v>
      </c>
      <c r="B334" s="173"/>
      <c r="C334" s="73" t="str">
        <f>AI327</f>
        <v>B*</v>
      </c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9"/>
      <c r="AI334" s="97">
        <f t="shared" ref="AI334" si="104">SUM(D334:AH334)</f>
        <v>0</v>
      </c>
      <c r="AJ334" s="98"/>
      <c r="AK334" s="98"/>
      <c r="AL334" s="98"/>
      <c r="AM334" s="83"/>
      <c r="AN334" s="85"/>
      <c r="AO334" s="30"/>
    </row>
    <row r="335" spans="1:47" ht="14" customHeight="1" x14ac:dyDescent="0.25">
      <c r="A335" s="167"/>
      <c r="B335" s="170"/>
      <c r="C335" s="56" t="str">
        <f>AJ327</f>
        <v>AM*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59"/>
      <c r="AI335" s="86"/>
      <c r="AJ335" s="87">
        <f t="shared" ref="AJ335" si="105">SUM(D335:AH335)</f>
        <v>0</v>
      </c>
      <c r="AK335" s="83"/>
      <c r="AL335" s="83"/>
      <c r="AM335" s="83"/>
      <c r="AN335" s="85"/>
      <c r="AO335" s="30"/>
    </row>
    <row r="336" spans="1:47" ht="14" customHeight="1" x14ac:dyDescent="0.25">
      <c r="A336" s="167"/>
      <c r="B336" s="170"/>
      <c r="C336" s="56" t="str">
        <f>AK327</f>
        <v>L*</v>
      </c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59"/>
      <c r="AI336" s="86"/>
      <c r="AJ336" s="83"/>
      <c r="AK336" s="87">
        <f t="shared" ref="AK336" si="106">SUM(D336:AH336)</f>
        <v>0</v>
      </c>
      <c r="AL336" s="83"/>
      <c r="AM336" s="83"/>
      <c r="AN336" s="85"/>
      <c r="AO336" s="30"/>
    </row>
    <row r="337" spans="1:41" ht="14" customHeight="1" x14ac:dyDescent="0.25">
      <c r="A337" s="167"/>
      <c r="B337" s="170"/>
      <c r="C337" s="74" t="str">
        <f>AL327</f>
        <v>PM*</v>
      </c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6"/>
      <c r="AI337" s="88"/>
      <c r="AJ337" s="89"/>
      <c r="AK337" s="89"/>
      <c r="AL337" s="99">
        <f>SUM(D337:AH337)</f>
        <v>0</v>
      </c>
      <c r="AM337" s="91"/>
      <c r="AN337" s="92"/>
      <c r="AO337" s="30"/>
    </row>
    <row r="338" spans="1:41" ht="14" customHeight="1" x14ac:dyDescent="0.25">
      <c r="A338" s="167"/>
      <c r="B338" s="170"/>
      <c r="C338" s="56" t="str">
        <f>AM327</f>
        <v>S *</v>
      </c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59"/>
      <c r="AI338" s="86"/>
      <c r="AJ338" s="83"/>
      <c r="AK338" s="83"/>
      <c r="AL338" s="91"/>
      <c r="AM338" s="87">
        <f>SUM(D338:AH338)</f>
        <v>0</v>
      </c>
      <c r="AN338" s="92"/>
      <c r="AO338" s="30"/>
    </row>
    <row r="339" spans="1:41" ht="14" customHeight="1" thickBot="1" x14ac:dyDescent="0.3">
      <c r="A339" s="168"/>
      <c r="B339" s="171"/>
      <c r="C339" s="65" t="str">
        <f>AN327</f>
        <v>LPM*</v>
      </c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68"/>
      <c r="AI339" s="93"/>
      <c r="AJ339" s="94"/>
      <c r="AK339" s="94"/>
      <c r="AL339" s="95"/>
      <c r="AM339" s="95"/>
      <c r="AN339" s="96">
        <f>SUM(D339:AH339)</f>
        <v>0</v>
      </c>
      <c r="AO339" s="30"/>
    </row>
    <row r="340" spans="1:41" ht="14" customHeight="1" x14ac:dyDescent="0.25">
      <c r="A340" s="172" t="s">
        <v>78</v>
      </c>
      <c r="B340" s="173"/>
      <c r="C340" s="73" t="str">
        <f>AI327</f>
        <v>B*</v>
      </c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9"/>
      <c r="AI340" s="97">
        <f t="shared" ref="AI340" si="107">SUM(D340:AH340)</f>
        <v>0</v>
      </c>
      <c r="AJ340" s="98"/>
      <c r="AK340" s="98"/>
      <c r="AL340" s="100"/>
      <c r="AM340" s="83"/>
      <c r="AN340" s="85"/>
      <c r="AO340" s="30"/>
    </row>
    <row r="341" spans="1:41" ht="14" customHeight="1" x14ac:dyDescent="0.25">
      <c r="A341" s="167"/>
      <c r="B341" s="170"/>
      <c r="C341" s="56" t="str">
        <f>AJ327</f>
        <v>AM*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59"/>
      <c r="AI341" s="86"/>
      <c r="AJ341" s="87">
        <f t="shared" ref="AJ341" si="108">SUM(D341:AH341)</f>
        <v>0</v>
      </c>
      <c r="AK341" s="83"/>
      <c r="AL341" s="84"/>
      <c r="AM341" s="83"/>
      <c r="AN341" s="85"/>
      <c r="AO341" s="30"/>
    </row>
    <row r="342" spans="1:41" ht="14" customHeight="1" x14ac:dyDescent="0.25">
      <c r="A342" s="167"/>
      <c r="B342" s="170"/>
      <c r="C342" s="56" t="str">
        <f>AK327</f>
        <v>L*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59"/>
      <c r="AI342" s="86"/>
      <c r="AJ342" s="83"/>
      <c r="AK342" s="87">
        <f t="shared" ref="AK342" si="109">SUM(D342:AH342)</f>
        <v>0</v>
      </c>
      <c r="AL342" s="84"/>
      <c r="AM342" s="83"/>
      <c r="AN342" s="85"/>
      <c r="AO342" s="30"/>
    </row>
    <row r="343" spans="1:41" ht="14" customHeight="1" x14ac:dyDescent="0.25">
      <c r="A343" s="167"/>
      <c r="B343" s="170"/>
      <c r="C343" s="74" t="str">
        <f>AL327</f>
        <v>PM*</v>
      </c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6"/>
      <c r="AI343" s="88"/>
      <c r="AJ343" s="89"/>
      <c r="AK343" s="89"/>
      <c r="AL343" s="90">
        <f>SUM(D343:AH343)</f>
        <v>0</v>
      </c>
      <c r="AM343" s="91"/>
      <c r="AN343" s="92"/>
      <c r="AO343" s="30"/>
    </row>
    <row r="344" spans="1:41" ht="14" customHeight="1" x14ac:dyDescent="0.25">
      <c r="A344" s="167"/>
      <c r="B344" s="170"/>
      <c r="C344" s="56" t="str">
        <f>AM327</f>
        <v>S *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59"/>
      <c r="AI344" s="86"/>
      <c r="AJ344" s="83"/>
      <c r="AK344" s="83"/>
      <c r="AL344" s="91"/>
      <c r="AM344" s="87">
        <f>SUM(D344:AH344)</f>
        <v>0</v>
      </c>
      <c r="AN344" s="92"/>
      <c r="AO344" s="30"/>
    </row>
    <row r="345" spans="1:41" ht="14" customHeight="1" thickBot="1" x14ac:dyDescent="0.3">
      <c r="A345" s="168"/>
      <c r="B345" s="171"/>
      <c r="C345" s="65" t="str">
        <f>AN327</f>
        <v>LPM*</v>
      </c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68"/>
      <c r="AI345" s="93"/>
      <c r="AJ345" s="94"/>
      <c r="AK345" s="94"/>
      <c r="AL345" s="95"/>
      <c r="AM345" s="95"/>
      <c r="AN345" s="96">
        <f>SUM(D345:AH345)</f>
        <v>0</v>
      </c>
      <c r="AO345" s="30"/>
    </row>
    <row r="346" spans="1:41" ht="14" customHeight="1" x14ac:dyDescent="0.25">
      <c r="A346" s="172" t="s">
        <v>79</v>
      </c>
      <c r="B346" s="173"/>
      <c r="C346" s="75" t="str">
        <f>AI327</f>
        <v>B*</v>
      </c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70"/>
      <c r="AI346" s="101">
        <f t="shared" ref="AI346" si="110">SUM(D346:AH346)</f>
        <v>0</v>
      </c>
      <c r="AJ346" s="102"/>
      <c r="AK346" s="102"/>
      <c r="AL346" s="103"/>
      <c r="AM346" s="83"/>
      <c r="AN346" s="85"/>
      <c r="AO346" s="30"/>
    </row>
    <row r="347" spans="1:41" ht="14" customHeight="1" x14ac:dyDescent="0.25">
      <c r="A347" s="167"/>
      <c r="B347" s="170"/>
      <c r="C347" s="56" t="str">
        <f>AJ327</f>
        <v>AM*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59"/>
      <c r="AI347" s="86"/>
      <c r="AJ347" s="87">
        <f t="shared" ref="AJ347" si="111">SUM(D347:AH347)</f>
        <v>0</v>
      </c>
      <c r="AK347" s="83"/>
      <c r="AL347" s="84"/>
      <c r="AM347" s="83"/>
      <c r="AN347" s="85"/>
      <c r="AO347" s="30"/>
    </row>
    <row r="348" spans="1:41" ht="14" customHeight="1" x14ac:dyDescent="0.25">
      <c r="A348" s="167"/>
      <c r="B348" s="170"/>
      <c r="C348" s="56" t="str">
        <f>AK327</f>
        <v>L*</v>
      </c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59"/>
      <c r="AI348" s="86"/>
      <c r="AJ348" s="83"/>
      <c r="AK348" s="87">
        <f t="shared" ref="AK348" si="112">SUM(D348:AH348)</f>
        <v>0</v>
      </c>
      <c r="AL348" s="84"/>
      <c r="AM348" s="83"/>
      <c r="AN348" s="85"/>
      <c r="AO348" s="30"/>
    </row>
    <row r="349" spans="1:41" ht="14" customHeight="1" x14ac:dyDescent="0.25">
      <c r="A349" s="167"/>
      <c r="B349" s="170"/>
      <c r="C349" s="74" t="str">
        <f>AL327</f>
        <v>PM*</v>
      </c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6"/>
      <c r="AI349" s="88"/>
      <c r="AJ349" s="89"/>
      <c r="AK349" s="89"/>
      <c r="AL349" s="90">
        <f>SUM(D349:AH349)</f>
        <v>0</v>
      </c>
      <c r="AM349" s="91"/>
      <c r="AN349" s="92"/>
      <c r="AO349" s="30"/>
    </row>
    <row r="350" spans="1:41" ht="14" customHeight="1" x14ac:dyDescent="0.25">
      <c r="A350" s="167"/>
      <c r="B350" s="170"/>
      <c r="C350" s="56" t="str">
        <f>AM327</f>
        <v>S *</v>
      </c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59"/>
      <c r="AI350" s="86"/>
      <c r="AJ350" s="83"/>
      <c r="AK350" s="83"/>
      <c r="AL350" s="91"/>
      <c r="AM350" s="87">
        <f>SUM(D350:AH350)</f>
        <v>0</v>
      </c>
      <c r="AN350" s="92"/>
      <c r="AO350" s="30"/>
    </row>
    <row r="351" spans="1:41" ht="14" customHeight="1" thickBot="1" x14ac:dyDescent="0.3">
      <c r="A351" s="168"/>
      <c r="B351" s="171"/>
      <c r="C351" s="65" t="str">
        <f>AN327</f>
        <v>LPM*</v>
      </c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68"/>
      <c r="AI351" s="93"/>
      <c r="AJ351" s="94"/>
      <c r="AK351" s="94"/>
      <c r="AL351" s="95"/>
      <c r="AM351" s="95"/>
      <c r="AN351" s="96">
        <f>SUM(D351:AH351)</f>
        <v>0</v>
      </c>
      <c r="AO351" s="30"/>
    </row>
    <row r="352" spans="1:41" ht="14" customHeight="1" x14ac:dyDescent="0.25">
      <c r="A352" s="172" t="s">
        <v>80</v>
      </c>
      <c r="B352" s="173"/>
      <c r="C352" s="75" t="str">
        <f>AI327</f>
        <v>B*</v>
      </c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70"/>
      <c r="AI352" s="101">
        <f t="shared" ref="AI352" si="113">SUM(D352:AH352)</f>
        <v>0</v>
      </c>
      <c r="AJ352" s="102"/>
      <c r="AK352" s="102"/>
      <c r="AL352" s="103"/>
      <c r="AM352" s="83"/>
      <c r="AN352" s="85"/>
      <c r="AO352" s="30"/>
    </row>
    <row r="353" spans="1:47" ht="14" customHeight="1" x14ac:dyDescent="0.25">
      <c r="A353" s="167"/>
      <c r="B353" s="170"/>
      <c r="C353" s="56" t="str">
        <f>AJ327</f>
        <v>AM*</v>
      </c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59"/>
      <c r="AI353" s="86"/>
      <c r="AJ353" s="87">
        <f t="shared" ref="AJ353" si="114">SUM(D353:AH353)</f>
        <v>0</v>
      </c>
      <c r="AK353" s="83"/>
      <c r="AL353" s="84"/>
      <c r="AM353" s="83"/>
      <c r="AN353" s="85"/>
      <c r="AO353" s="30"/>
    </row>
    <row r="354" spans="1:47" ht="14" customHeight="1" x14ac:dyDescent="0.25">
      <c r="A354" s="167"/>
      <c r="B354" s="170"/>
      <c r="C354" s="56" t="str">
        <f>AK327</f>
        <v>L*</v>
      </c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59"/>
      <c r="AI354" s="86"/>
      <c r="AJ354" s="83"/>
      <c r="AK354" s="87">
        <f t="shared" ref="AK354" si="115">SUM(D354:AH354)</f>
        <v>0</v>
      </c>
      <c r="AL354" s="84"/>
      <c r="AM354" s="83"/>
      <c r="AN354" s="85"/>
      <c r="AO354" s="30"/>
    </row>
    <row r="355" spans="1:47" ht="14" customHeight="1" x14ac:dyDescent="0.25">
      <c r="A355" s="167"/>
      <c r="B355" s="170"/>
      <c r="C355" s="74" t="str">
        <f>AL327</f>
        <v>PM*</v>
      </c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6"/>
      <c r="AI355" s="88"/>
      <c r="AJ355" s="89"/>
      <c r="AK355" s="89"/>
      <c r="AL355" s="90">
        <f>SUM(D355:AH355)</f>
        <v>0</v>
      </c>
      <c r="AM355" s="91"/>
      <c r="AN355" s="92"/>
      <c r="AO355" s="30"/>
    </row>
    <row r="356" spans="1:47" ht="14" customHeight="1" x14ac:dyDescent="0.25">
      <c r="A356" s="167"/>
      <c r="B356" s="170"/>
      <c r="C356" s="56" t="str">
        <f>AM327</f>
        <v>S *</v>
      </c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59"/>
      <c r="AI356" s="86"/>
      <c r="AJ356" s="83"/>
      <c r="AK356" s="83"/>
      <c r="AL356" s="91"/>
      <c r="AM356" s="87">
        <f>SUM(D356:AH356)</f>
        <v>0</v>
      </c>
      <c r="AN356" s="92"/>
      <c r="AO356" s="30"/>
    </row>
    <row r="357" spans="1:47" ht="14" customHeight="1" thickBot="1" x14ac:dyDescent="0.3">
      <c r="A357" s="168"/>
      <c r="B357" s="171"/>
      <c r="C357" s="65" t="str">
        <f>AN327</f>
        <v>LPM*</v>
      </c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68"/>
      <c r="AI357" s="93"/>
      <c r="AJ357" s="94"/>
      <c r="AK357" s="94"/>
      <c r="AL357" s="95"/>
      <c r="AM357" s="95"/>
      <c r="AN357" s="96">
        <f>SUM(D357:AH357)</f>
        <v>0</v>
      </c>
      <c r="AO357" s="30"/>
    </row>
    <row r="358" spans="1:47" ht="15" customHeight="1" thickBot="1" x14ac:dyDescent="0.35">
      <c r="A358" s="80"/>
      <c r="B358" s="23" t="s">
        <v>22</v>
      </c>
      <c r="C358" s="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149" t="s">
        <v>11</v>
      </c>
      <c r="AG358" s="150"/>
      <c r="AH358" s="131"/>
      <c r="AI358" s="104">
        <f>AI328+AI334+AI340+AI346+AI352</f>
        <v>0</v>
      </c>
      <c r="AJ358" s="105">
        <f>AJ329+AJ335+AJ341+AJ347+AJ353</f>
        <v>0</v>
      </c>
      <c r="AK358" s="106">
        <f>AK330+AK336+AK342+AK348+AK354</f>
        <v>0</v>
      </c>
      <c r="AL358" s="107">
        <f>AL331+AL337+AL343+AL349+AL355</f>
        <v>0</v>
      </c>
      <c r="AM358" s="107">
        <f>AM332+AM338+AM344+AM350+AM356</f>
        <v>0</v>
      </c>
      <c r="AN358" s="108">
        <f>AN333+AN339+AN345+AN351+AN357</f>
        <v>0</v>
      </c>
      <c r="AO358" s="3"/>
      <c r="AP358" s="35"/>
    </row>
    <row r="359" spans="1:47" s="24" customFormat="1" ht="16" customHeight="1" x14ac:dyDescent="0.25">
      <c r="B359" s="77" t="s">
        <v>32</v>
      </c>
      <c r="C359" s="26"/>
      <c r="Y359" s="129" t="s">
        <v>87</v>
      </c>
      <c r="Z359" s="150"/>
      <c r="AA359" s="150"/>
      <c r="AB359" s="150"/>
      <c r="AC359" s="150"/>
      <c r="AD359" s="150"/>
      <c r="AE359" s="150"/>
      <c r="AF359" s="150"/>
      <c r="AG359" s="150"/>
      <c r="AH359" s="131"/>
      <c r="AI359" s="115">
        <f>AI38+AI78+AI118+AI158+AI198+AI238+AI278+AI318+AI358</f>
        <v>0</v>
      </c>
      <c r="AJ359" s="111">
        <f t="shared" ref="AJ359:AN359" si="116">AJ38+AJ78+AJ118+AJ158+AJ198+AJ238+AJ278+AJ318+AJ358</f>
        <v>0</v>
      </c>
      <c r="AK359" s="111">
        <f t="shared" si="116"/>
        <v>0</v>
      </c>
      <c r="AL359" s="111">
        <f t="shared" si="116"/>
        <v>0</v>
      </c>
      <c r="AM359" s="111">
        <f t="shared" si="116"/>
        <v>0</v>
      </c>
      <c r="AN359" s="111">
        <f t="shared" si="116"/>
        <v>0</v>
      </c>
    </row>
    <row r="360" spans="1:47" s="24" customFormat="1" ht="16" customHeight="1" x14ac:dyDescent="0.25">
      <c r="B360" s="77"/>
      <c r="C360" s="26"/>
      <c r="Y360" s="57"/>
      <c r="Z360" s="81"/>
      <c r="AA360" s="81"/>
      <c r="AB360" s="81"/>
      <c r="AC360" s="81"/>
      <c r="AD360" s="81"/>
      <c r="AE360" s="81"/>
      <c r="AF360" s="81"/>
      <c r="AG360" s="81"/>
      <c r="AH360" s="81"/>
      <c r="AI360" s="114"/>
      <c r="AJ360" s="114"/>
      <c r="AK360" s="114"/>
      <c r="AL360" s="114"/>
      <c r="AM360" s="114"/>
      <c r="AN360" s="114"/>
    </row>
    <row r="361" spans="1:47" ht="12.75" customHeight="1" x14ac:dyDescent="0.25">
      <c r="A361" s="151" t="s">
        <v>31</v>
      </c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  <c r="AA361" s="151"/>
      <c r="AB361" s="39" t="s">
        <v>21</v>
      </c>
      <c r="AC361" s="152" t="s">
        <v>16</v>
      </c>
      <c r="AD361" s="153"/>
      <c r="AE361" s="153"/>
      <c r="AF361" s="153"/>
      <c r="AG361" s="153"/>
      <c r="AH361" s="153"/>
      <c r="AI361" s="153"/>
      <c r="AJ361" s="153"/>
      <c r="AK361" s="153"/>
      <c r="AL361" s="153"/>
      <c r="AM361" s="153"/>
      <c r="AN361" s="153"/>
    </row>
    <row r="362" spans="1:47" ht="4.5" customHeight="1" x14ac:dyDescent="0.25">
      <c r="A362" s="151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  <c r="AA362" s="151"/>
      <c r="AB362" s="60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</row>
    <row r="363" spans="1:47" ht="12.75" customHeight="1" thickBot="1" x14ac:dyDescent="0.3">
      <c r="A363" s="151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39"/>
      <c r="AC363" s="152" t="s">
        <v>17</v>
      </c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3"/>
    </row>
    <row r="364" spans="1:47" ht="14.4" customHeight="1" x14ac:dyDescent="0.25">
      <c r="A364" s="155"/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6"/>
      <c r="AI364" s="157" t="s">
        <v>18</v>
      </c>
      <c r="AJ364" s="158"/>
      <c r="AK364" s="158"/>
      <c r="AL364" s="158"/>
      <c r="AM364" s="158"/>
      <c r="AN364" s="159"/>
      <c r="AO364" s="3"/>
    </row>
    <row r="365" spans="1:47" ht="12.75" customHeight="1" x14ac:dyDescent="0.25">
      <c r="A365" s="78"/>
      <c r="B365" s="33" t="s">
        <v>15</v>
      </c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3"/>
      <c r="R365" s="164" t="s">
        <v>33</v>
      </c>
      <c r="S365" s="165"/>
      <c r="T365" s="165"/>
      <c r="U365" s="143"/>
      <c r="V365" s="174"/>
      <c r="W365" s="174"/>
      <c r="X365" s="174"/>
      <c r="Y365" s="174"/>
      <c r="Z365" s="174"/>
      <c r="AA365" s="174"/>
      <c r="AB365" s="174"/>
      <c r="AC365" s="76" t="s">
        <v>2</v>
      </c>
      <c r="AD365" s="129">
        <v>20</v>
      </c>
      <c r="AE365" s="129"/>
      <c r="AF365" s="139"/>
      <c r="AG365" s="139"/>
      <c r="AH365" s="7"/>
      <c r="AI365" s="160"/>
      <c r="AJ365" s="161"/>
      <c r="AK365" s="161"/>
      <c r="AL365" s="161"/>
      <c r="AM365" s="161"/>
      <c r="AN365" s="162"/>
      <c r="AO365" s="3"/>
      <c r="AP365" s="3"/>
    </row>
    <row r="366" spans="1:47" ht="5.25" customHeight="1" x14ac:dyDescent="0.25">
      <c r="A366" s="61"/>
      <c r="B366" s="79"/>
      <c r="C366" s="79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2"/>
      <c r="AI366" s="146"/>
      <c r="AJ366" s="147"/>
      <c r="AK366" s="147"/>
      <c r="AL366" s="147"/>
      <c r="AM366" s="147"/>
      <c r="AN366" s="148"/>
      <c r="AO366" s="3"/>
    </row>
    <row r="367" spans="1:47" s="16" customFormat="1" ht="16.649999999999999" customHeight="1" x14ac:dyDescent="0.25">
      <c r="A367" s="8" t="s">
        <v>3</v>
      </c>
      <c r="B367" s="71"/>
      <c r="C367" s="72" t="s">
        <v>4</v>
      </c>
      <c r="D367" s="11">
        <v>1</v>
      </c>
      <c r="E367" s="11">
        <v>2</v>
      </c>
      <c r="F367" s="11">
        <v>3</v>
      </c>
      <c r="G367" s="11">
        <v>4</v>
      </c>
      <c r="H367" s="11">
        <v>5</v>
      </c>
      <c r="I367" s="11">
        <v>6</v>
      </c>
      <c r="J367" s="11">
        <v>7</v>
      </c>
      <c r="K367" s="11">
        <v>8</v>
      </c>
      <c r="L367" s="11">
        <v>9</v>
      </c>
      <c r="M367" s="11">
        <v>10</v>
      </c>
      <c r="N367" s="11">
        <v>11</v>
      </c>
      <c r="O367" s="11">
        <v>12</v>
      </c>
      <c r="P367" s="11">
        <v>13</v>
      </c>
      <c r="Q367" s="11">
        <v>14</v>
      </c>
      <c r="R367" s="11">
        <v>15</v>
      </c>
      <c r="S367" s="11">
        <v>16</v>
      </c>
      <c r="T367" s="11">
        <v>17</v>
      </c>
      <c r="U367" s="11">
        <v>18</v>
      </c>
      <c r="V367" s="11">
        <v>19</v>
      </c>
      <c r="W367" s="11">
        <v>20</v>
      </c>
      <c r="X367" s="11">
        <v>21</v>
      </c>
      <c r="Y367" s="11">
        <v>22</v>
      </c>
      <c r="Z367" s="11">
        <v>23</v>
      </c>
      <c r="AA367" s="11">
        <v>24</v>
      </c>
      <c r="AB367" s="11">
        <v>25</v>
      </c>
      <c r="AC367" s="11">
        <v>26</v>
      </c>
      <c r="AD367" s="11">
        <v>27</v>
      </c>
      <c r="AE367" s="11">
        <v>28</v>
      </c>
      <c r="AF367" s="11">
        <v>29</v>
      </c>
      <c r="AG367" s="11">
        <v>30</v>
      </c>
      <c r="AH367" s="12">
        <v>31</v>
      </c>
      <c r="AI367" s="82" t="s">
        <v>8</v>
      </c>
      <c r="AJ367" s="87" t="s">
        <v>20</v>
      </c>
      <c r="AK367" s="87" t="s">
        <v>9</v>
      </c>
      <c r="AL367" s="120" t="s">
        <v>10</v>
      </c>
      <c r="AM367" s="87" t="s">
        <v>24</v>
      </c>
      <c r="AN367" s="121" t="s">
        <v>25</v>
      </c>
      <c r="AO367" s="3"/>
      <c r="AQ367" s="118"/>
      <c r="AR367" s="119"/>
      <c r="AS367" s="119"/>
      <c r="AT367" s="119"/>
      <c r="AU367" s="119"/>
    </row>
    <row r="368" spans="1:47" ht="14" customHeight="1" x14ac:dyDescent="0.25">
      <c r="A368" s="166" t="s">
        <v>81</v>
      </c>
      <c r="B368" s="169"/>
      <c r="C368" s="56" t="str">
        <f>AI367</f>
        <v>B*</v>
      </c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59"/>
      <c r="AI368" s="82">
        <f>SUM(D368:AH368)</f>
        <v>0</v>
      </c>
      <c r="AJ368" s="83"/>
      <c r="AK368" s="83"/>
      <c r="AL368" s="84"/>
      <c r="AM368" s="83"/>
      <c r="AN368" s="85"/>
      <c r="AO368" s="30"/>
    </row>
    <row r="369" spans="1:44" ht="14" customHeight="1" x14ac:dyDescent="0.25">
      <c r="A369" s="167"/>
      <c r="B369" s="170"/>
      <c r="C369" s="56" t="str">
        <f>AJ367</f>
        <v>AM*</v>
      </c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59"/>
      <c r="AI369" s="86"/>
      <c r="AJ369" s="87">
        <f>SUM(D369:AH369)</f>
        <v>0</v>
      </c>
      <c r="AK369" s="83"/>
      <c r="AL369" s="84"/>
      <c r="AM369" s="83"/>
      <c r="AN369" s="85"/>
      <c r="AO369" s="30"/>
      <c r="AQ369" s="58" t="s">
        <v>23</v>
      </c>
      <c r="AR369" s="58"/>
    </row>
    <row r="370" spans="1:44" ht="14" customHeight="1" x14ac:dyDescent="0.25">
      <c r="A370" s="167"/>
      <c r="B370" s="170"/>
      <c r="C370" s="56" t="str">
        <f>AK367</f>
        <v>L*</v>
      </c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59"/>
      <c r="AI370" s="86"/>
      <c r="AJ370" s="83"/>
      <c r="AK370" s="87">
        <f>SUM(D370:AH370)</f>
        <v>0</v>
      </c>
      <c r="AL370" s="84"/>
      <c r="AM370" s="83"/>
      <c r="AN370" s="85"/>
      <c r="AO370" s="30"/>
    </row>
    <row r="371" spans="1:44" ht="14" customHeight="1" x14ac:dyDescent="0.25">
      <c r="A371" s="167"/>
      <c r="B371" s="170"/>
      <c r="C371" s="56" t="str">
        <f>AL367</f>
        <v>PM*</v>
      </c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6"/>
      <c r="AI371" s="88"/>
      <c r="AJ371" s="89"/>
      <c r="AK371" s="89"/>
      <c r="AL371" s="90">
        <f>SUM(D371:AH371)</f>
        <v>0</v>
      </c>
      <c r="AM371" s="91"/>
      <c r="AN371" s="92"/>
      <c r="AO371" s="30"/>
    </row>
    <row r="372" spans="1:44" ht="14" customHeight="1" x14ac:dyDescent="0.25">
      <c r="A372" s="167"/>
      <c r="B372" s="170"/>
      <c r="C372" s="56" t="str">
        <f>AM367</f>
        <v>S *</v>
      </c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59"/>
      <c r="AI372" s="86"/>
      <c r="AJ372" s="83"/>
      <c r="AK372" s="83"/>
      <c r="AL372" s="91"/>
      <c r="AM372" s="87">
        <f>SUM(D372:AH372)</f>
        <v>0</v>
      </c>
      <c r="AN372" s="92"/>
      <c r="AO372" s="30"/>
    </row>
    <row r="373" spans="1:44" ht="14" customHeight="1" thickBot="1" x14ac:dyDescent="0.3">
      <c r="A373" s="168"/>
      <c r="B373" s="171"/>
      <c r="C373" s="65" t="str">
        <f>AN367</f>
        <v>LPM*</v>
      </c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68"/>
      <c r="AI373" s="93"/>
      <c r="AJ373" s="94"/>
      <c r="AK373" s="94"/>
      <c r="AL373" s="95"/>
      <c r="AM373" s="95"/>
      <c r="AN373" s="96">
        <f>SUM(D373:AH373)</f>
        <v>0</v>
      </c>
      <c r="AO373" s="30"/>
    </row>
    <row r="374" spans="1:44" ht="14" customHeight="1" x14ac:dyDescent="0.25">
      <c r="A374" s="172" t="s">
        <v>82</v>
      </c>
      <c r="B374" s="173"/>
      <c r="C374" s="73" t="str">
        <f>AI367</f>
        <v>B*</v>
      </c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9"/>
      <c r="AI374" s="97">
        <f t="shared" ref="AI374" si="117">SUM(D374:AH374)</f>
        <v>0</v>
      </c>
      <c r="AJ374" s="98"/>
      <c r="AK374" s="98"/>
      <c r="AL374" s="98"/>
      <c r="AM374" s="83"/>
      <c r="AN374" s="85"/>
      <c r="AO374" s="30"/>
    </row>
    <row r="375" spans="1:44" ht="14" customHeight="1" x14ac:dyDescent="0.25">
      <c r="A375" s="167"/>
      <c r="B375" s="170"/>
      <c r="C375" s="56" t="str">
        <f>AJ367</f>
        <v>AM*</v>
      </c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59"/>
      <c r="AI375" s="86"/>
      <c r="AJ375" s="87">
        <f t="shared" ref="AJ375" si="118">SUM(D375:AH375)</f>
        <v>0</v>
      </c>
      <c r="AK375" s="83"/>
      <c r="AL375" s="83"/>
      <c r="AM375" s="83"/>
      <c r="AN375" s="85"/>
      <c r="AO375" s="30"/>
    </row>
    <row r="376" spans="1:44" ht="14" customHeight="1" x14ac:dyDescent="0.25">
      <c r="A376" s="167"/>
      <c r="B376" s="170"/>
      <c r="C376" s="56" t="str">
        <f>AK367</f>
        <v>L*</v>
      </c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59"/>
      <c r="AI376" s="86"/>
      <c r="AJ376" s="83"/>
      <c r="AK376" s="87">
        <f t="shared" ref="AK376" si="119">SUM(D376:AH376)</f>
        <v>0</v>
      </c>
      <c r="AL376" s="83"/>
      <c r="AM376" s="83"/>
      <c r="AN376" s="85"/>
      <c r="AO376" s="30"/>
    </row>
    <row r="377" spans="1:44" ht="14" customHeight="1" x14ac:dyDescent="0.25">
      <c r="A377" s="167"/>
      <c r="B377" s="170"/>
      <c r="C377" s="74" t="str">
        <f>AL367</f>
        <v>PM*</v>
      </c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6"/>
      <c r="AI377" s="88"/>
      <c r="AJ377" s="89"/>
      <c r="AK377" s="89"/>
      <c r="AL377" s="99">
        <f>SUM(D377:AH377)</f>
        <v>0</v>
      </c>
      <c r="AM377" s="91"/>
      <c r="AN377" s="92"/>
      <c r="AO377" s="30"/>
    </row>
    <row r="378" spans="1:44" ht="14" customHeight="1" x14ac:dyDescent="0.25">
      <c r="A378" s="167"/>
      <c r="B378" s="170"/>
      <c r="C378" s="56" t="str">
        <f>AM367</f>
        <v>S *</v>
      </c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59"/>
      <c r="AI378" s="86"/>
      <c r="AJ378" s="83"/>
      <c r="AK378" s="83"/>
      <c r="AL378" s="91"/>
      <c r="AM378" s="87">
        <f>SUM(D378:AH378)</f>
        <v>0</v>
      </c>
      <c r="AN378" s="92"/>
      <c r="AO378" s="30"/>
    </row>
    <row r="379" spans="1:44" ht="14" customHeight="1" thickBot="1" x14ac:dyDescent="0.3">
      <c r="A379" s="168"/>
      <c r="B379" s="171"/>
      <c r="C379" s="65" t="str">
        <f>AN367</f>
        <v>LPM*</v>
      </c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68"/>
      <c r="AI379" s="93"/>
      <c r="AJ379" s="94"/>
      <c r="AK379" s="94"/>
      <c r="AL379" s="95"/>
      <c r="AM379" s="95"/>
      <c r="AN379" s="96">
        <f>SUM(D379:AH379)</f>
        <v>0</v>
      </c>
      <c r="AO379" s="30"/>
    </row>
    <row r="380" spans="1:44" ht="14" customHeight="1" x14ac:dyDescent="0.25">
      <c r="A380" s="172" t="s">
        <v>83</v>
      </c>
      <c r="B380" s="173"/>
      <c r="C380" s="73" t="str">
        <f>AI367</f>
        <v>B*</v>
      </c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9"/>
      <c r="AI380" s="97">
        <f t="shared" ref="AI380" si="120">SUM(D380:AH380)</f>
        <v>0</v>
      </c>
      <c r="AJ380" s="98"/>
      <c r="AK380" s="98"/>
      <c r="AL380" s="100"/>
      <c r="AM380" s="83"/>
      <c r="AN380" s="85"/>
      <c r="AO380" s="30"/>
    </row>
    <row r="381" spans="1:44" ht="14" customHeight="1" x14ac:dyDescent="0.25">
      <c r="A381" s="167"/>
      <c r="B381" s="170"/>
      <c r="C381" s="56" t="str">
        <f>AJ367</f>
        <v>AM*</v>
      </c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59"/>
      <c r="AI381" s="86"/>
      <c r="AJ381" s="87">
        <f t="shared" ref="AJ381" si="121">SUM(D381:AH381)</f>
        <v>0</v>
      </c>
      <c r="AK381" s="83"/>
      <c r="AL381" s="84"/>
      <c r="AM381" s="83"/>
      <c r="AN381" s="85"/>
      <c r="AO381" s="30"/>
    </row>
    <row r="382" spans="1:44" ht="14" customHeight="1" x14ac:dyDescent="0.25">
      <c r="A382" s="167"/>
      <c r="B382" s="170"/>
      <c r="C382" s="56" t="str">
        <f>AK367</f>
        <v>L*</v>
      </c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59"/>
      <c r="AI382" s="86"/>
      <c r="AJ382" s="83"/>
      <c r="AK382" s="87">
        <f t="shared" ref="AK382" si="122">SUM(D382:AH382)</f>
        <v>0</v>
      </c>
      <c r="AL382" s="84"/>
      <c r="AM382" s="83"/>
      <c r="AN382" s="85"/>
      <c r="AO382" s="30"/>
    </row>
    <row r="383" spans="1:44" ht="14" customHeight="1" x14ac:dyDescent="0.25">
      <c r="A383" s="167"/>
      <c r="B383" s="170"/>
      <c r="C383" s="74" t="str">
        <f>AL367</f>
        <v>PM*</v>
      </c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6"/>
      <c r="AI383" s="88"/>
      <c r="AJ383" s="89"/>
      <c r="AK383" s="89"/>
      <c r="AL383" s="90">
        <f>SUM(D383:AH383)</f>
        <v>0</v>
      </c>
      <c r="AM383" s="91"/>
      <c r="AN383" s="92"/>
      <c r="AO383" s="30"/>
    </row>
    <row r="384" spans="1:44" ht="14" customHeight="1" x14ac:dyDescent="0.25">
      <c r="A384" s="167"/>
      <c r="B384" s="170"/>
      <c r="C384" s="56" t="str">
        <f>AM367</f>
        <v>S *</v>
      </c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59"/>
      <c r="AI384" s="86"/>
      <c r="AJ384" s="83"/>
      <c r="AK384" s="83"/>
      <c r="AL384" s="91"/>
      <c r="AM384" s="87">
        <f>SUM(D384:AH384)</f>
        <v>0</v>
      </c>
      <c r="AN384" s="92"/>
      <c r="AO384" s="30"/>
    </row>
    <row r="385" spans="1:42" ht="14" customHeight="1" thickBot="1" x14ac:dyDescent="0.3">
      <c r="A385" s="168"/>
      <c r="B385" s="171"/>
      <c r="C385" s="65" t="str">
        <f>AN367</f>
        <v>LPM*</v>
      </c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68"/>
      <c r="AI385" s="93"/>
      <c r="AJ385" s="94"/>
      <c r="AK385" s="94"/>
      <c r="AL385" s="95"/>
      <c r="AM385" s="95"/>
      <c r="AN385" s="96">
        <f>SUM(D385:AH385)</f>
        <v>0</v>
      </c>
      <c r="AO385" s="30"/>
    </row>
    <row r="386" spans="1:42" ht="14" customHeight="1" x14ac:dyDescent="0.25">
      <c r="A386" s="172" t="s">
        <v>84</v>
      </c>
      <c r="B386" s="173"/>
      <c r="C386" s="75" t="str">
        <f>AI367</f>
        <v>B*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70"/>
      <c r="AI386" s="101">
        <f t="shared" ref="AI386" si="123">SUM(D386:AH386)</f>
        <v>0</v>
      </c>
      <c r="AJ386" s="102"/>
      <c r="AK386" s="102"/>
      <c r="AL386" s="103"/>
      <c r="AM386" s="83"/>
      <c r="AN386" s="85"/>
      <c r="AO386" s="30"/>
    </row>
    <row r="387" spans="1:42" ht="14" customHeight="1" x14ac:dyDescent="0.25">
      <c r="A387" s="167"/>
      <c r="B387" s="170"/>
      <c r="C387" s="56" t="str">
        <f>AJ367</f>
        <v>AM*</v>
      </c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59"/>
      <c r="AI387" s="86"/>
      <c r="AJ387" s="87">
        <f t="shared" ref="AJ387" si="124">SUM(D387:AH387)</f>
        <v>0</v>
      </c>
      <c r="AK387" s="83"/>
      <c r="AL387" s="84"/>
      <c r="AM387" s="83"/>
      <c r="AN387" s="85"/>
      <c r="AO387" s="30"/>
    </row>
    <row r="388" spans="1:42" ht="14" customHeight="1" x14ac:dyDescent="0.25">
      <c r="A388" s="167"/>
      <c r="B388" s="170"/>
      <c r="C388" s="56" t="str">
        <f>AK367</f>
        <v>L*</v>
      </c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59"/>
      <c r="AI388" s="86"/>
      <c r="AJ388" s="83"/>
      <c r="AK388" s="87">
        <f t="shared" ref="AK388" si="125">SUM(D388:AH388)</f>
        <v>0</v>
      </c>
      <c r="AL388" s="84"/>
      <c r="AM388" s="83"/>
      <c r="AN388" s="85"/>
      <c r="AO388" s="30"/>
    </row>
    <row r="389" spans="1:42" ht="14" customHeight="1" x14ac:dyDescent="0.25">
      <c r="A389" s="167"/>
      <c r="B389" s="170"/>
      <c r="C389" s="74" t="str">
        <f>AL367</f>
        <v>PM*</v>
      </c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6"/>
      <c r="AI389" s="88"/>
      <c r="AJ389" s="89"/>
      <c r="AK389" s="89"/>
      <c r="AL389" s="90">
        <f>SUM(D389:AH389)</f>
        <v>0</v>
      </c>
      <c r="AM389" s="91"/>
      <c r="AN389" s="92"/>
      <c r="AO389" s="30"/>
    </row>
    <row r="390" spans="1:42" ht="14" customHeight="1" x14ac:dyDescent="0.25">
      <c r="A390" s="167"/>
      <c r="B390" s="170"/>
      <c r="C390" s="56" t="str">
        <f>AM367</f>
        <v>S *</v>
      </c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59"/>
      <c r="AI390" s="86"/>
      <c r="AJ390" s="83"/>
      <c r="AK390" s="83"/>
      <c r="AL390" s="91"/>
      <c r="AM390" s="87">
        <f>SUM(D390:AH390)</f>
        <v>0</v>
      </c>
      <c r="AN390" s="92"/>
      <c r="AO390" s="30"/>
    </row>
    <row r="391" spans="1:42" ht="14" customHeight="1" thickBot="1" x14ac:dyDescent="0.3">
      <c r="A391" s="168"/>
      <c r="B391" s="171"/>
      <c r="C391" s="65" t="str">
        <f>AN367</f>
        <v>LPM*</v>
      </c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68"/>
      <c r="AI391" s="93"/>
      <c r="AJ391" s="94"/>
      <c r="AK391" s="94"/>
      <c r="AL391" s="95"/>
      <c r="AM391" s="95"/>
      <c r="AN391" s="96">
        <f>SUM(D391:AH391)</f>
        <v>0</v>
      </c>
      <c r="AO391" s="30"/>
    </row>
    <row r="392" spans="1:42" ht="14" customHeight="1" x14ac:dyDescent="0.25">
      <c r="A392" s="172" t="s">
        <v>85</v>
      </c>
      <c r="B392" s="173"/>
      <c r="C392" s="75" t="str">
        <f>AI367</f>
        <v>B*</v>
      </c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70"/>
      <c r="AI392" s="101">
        <f t="shared" ref="AI392" si="126">SUM(D392:AH392)</f>
        <v>0</v>
      </c>
      <c r="AJ392" s="102"/>
      <c r="AK392" s="102"/>
      <c r="AL392" s="103"/>
      <c r="AM392" s="83"/>
      <c r="AN392" s="85"/>
      <c r="AO392" s="30"/>
    </row>
    <row r="393" spans="1:42" ht="14" customHeight="1" x14ac:dyDescent="0.25">
      <c r="A393" s="167"/>
      <c r="B393" s="170"/>
      <c r="C393" s="56" t="str">
        <f>AJ367</f>
        <v>AM*</v>
      </c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59"/>
      <c r="AI393" s="86"/>
      <c r="AJ393" s="87">
        <f t="shared" ref="AJ393" si="127">SUM(D393:AH393)</f>
        <v>0</v>
      </c>
      <c r="AK393" s="83"/>
      <c r="AL393" s="84"/>
      <c r="AM393" s="83"/>
      <c r="AN393" s="85"/>
      <c r="AO393" s="30"/>
    </row>
    <row r="394" spans="1:42" ht="14" customHeight="1" x14ac:dyDescent="0.25">
      <c r="A394" s="167"/>
      <c r="B394" s="170"/>
      <c r="C394" s="56" t="str">
        <f>AK367</f>
        <v>L*</v>
      </c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59"/>
      <c r="AI394" s="86"/>
      <c r="AJ394" s="83"/>
      <c r="AK394" s="87">
        <f t="shared" ref="AK394" si="128">SUM(D394:AH394)</f>
        <v>0</v>
      </c>
      <c r="AL394" s="84"/>
      <c r="AM394" s="83"/>
      <c r="AN394" s="85"/>
      <c r="AO394" s="30"/>
    </row>
    <row r="395" spans="1:42" ht="14" customHeight="1" x14ac:dyDescent="0.25">
      <c r="A395" s="167"/>
      <c r="B395" s="170"/>
      <c r="C395" s="74" t="str">
        <f>AL367</f>
        <v>PM*</v>
      </c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6"/>
      <c r="AI395" s="88"/>
      <c r="AJ395" s="89"/>
      <c r="AK395" s="89"/>
      <c r="AL395" s="90">
        <f>SUM(D395:AH395)</f>
        <v>0</v>
      </c>
      <c r="AM395" s="91"/>
      <c r="AN395" s="92"/>
      <c r="AO395" s="30"/>
    </row>
    <row r="396" spans="1:42" ht="14" customHeight="1" x14ac:dyDescent="0.25">
      <c r="A396" s="167"/>
      <c r="B396" s="170"/>
      <c r="C396" s="56" t="str">
        <f>AM367</f>
        <v>S *</v>
      </c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59"/>
      <c r="AI396" s="86"/>
      <c r="AJ396" s="83"/>
      <c r="AK396" s="83"/>
      <c r="AL396" s="91"/>
      <c r="AM396" s="87">
        <f>SUM(D396:AH396)</f>
        <v>0</v>
      </c>
      <c r="AN396" s="92"/>
      <c r="AO396" s="30"/>
    </row>
    <row r="397" spans="1:42" ht="14" customHeight="1" thickBot="1" x14ac:dyDescent="0.3">
      <c r="A397" s="168"/>
      <c r="B397" s="171"/>
      <c r="C397" s="65" t="str">
        <f>AN367</f>
        <v>LPM*</v>
      </c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68"/>
      <c r="AI397" s="93"/>
      <c r="AJ397" s="94"/>
      <c r="AK397" s="94"/>
      <c r="AL397" s="95"/>
      <c r="AM397" s="95"/>
      <c r="AN397" s="96">
        <f>SUM(D397:AH397)</f>
        <v>0</v>
      </c>
      <c r="AO397" s="30"/>
    </row>
    <row r="398" spans="1:42" ht="15" customHeight="1" thickBot="1" x14ac:dyDescent="0.35">
      <c r="A398" s="80"/>
      <c r="B398" s="23" t="s">
        <v>22</v>
      </c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149" t="s">
        <v>11</v>
      </c>
      <c r="AG398" s="150"/>
      <c r="AH398" s="131"/>
      <c r="AI398" s="104">
        <f>AI368+AI374+AI380+AI386+AI392</f>
        <v>0</v>
      </c>
      <c r="AJ398" s="105">
        <f>AJ369+AJ375+AJ381+AJ387+AJ393</f>
        <v>0</v>
      </c>
      <c r="AK398" s="106">
        <f>AK370+AK376+AK382+AK388+AK394</f>
        <v>0</v>
      </c>
      <c r="AL398" s="107">
        <f>AL371+AL377+AL383+AL389+AL395</f>
        <v>0</v>
      </c>
      <c r="AM398" s="107">
        <f>AM372+AM378+AM384+AM390+AM396</f>
        <v>0</v>
      </c>
      <c r="AN398" s="108">
        <f>AN373+AN379+AN385+AN391+AN397</f>
        <v>0</v>
      </c>
      <c r="AO398" s="3"/>
      <c r="AP398" s="35"/>
    </row>
    <row r="399" spans="1:42" s="24" customFormat="1" ht="16" customHeight="1" x14ac:dyDescent="0.25">
      <c r="B399" s="77" t="s">
        <v>32</v>
      </c>
      <c r="C399" s="26"/>
      <c r="Y399" s="129" t="s">
        <v>88</v>
      </c>
      <c r="Z399" s="150"/>
      <c r="AA399" s="150"/>
      <c r="AB399" s="150"/>
      <c r="AC399" s="150"/>
      <c r="AD399" s="150"/>
      <c r="AE399" s="150"/>
      <c r="AF399" s="150"/>
      <c r="AG399" s="150"/>
      <c r="AH399" s="131"/>
      <c r="AI399" s="115">
        <f>AI38+AI78+AI118+AI158+AI198+AI238+AI278+AI318+AI358+AI398</f>
        <v>0</v>
      </c>
      <c r="AJ399" s="111">
        <f t="shared" ref="AJ399:AN399" si="129">AJ38+AJ78+AJ118+AJ158+AJ198+AJ238+AJ278+AJ318+AJ358+AJ398</f>
        <v>0</v>
      </c>
      <c r="AK399" s="111">
        <f t="shared" si="129"/>
        <v>0</v>
      </c>
      <c r="AL399" s="111">
        <f t="shared" si="129"/>
        <v>0</v>
      </c>
      <c r="AM399" s="111">
        <f t="shared" si="129"/>
        <v>0</v>
      </c>
      <c r="AN399" s="111">
        <f t="shared" si="129"/>
        <v>0</v>
      </c>
    </row>
    <row r="400" spans="1:42" s="24" customFormat="1" ht="16" customHeight="1" x14ac:dyDescent="0.25">
      <c r="B400" s="77"/>
      <c r="C400" s="26"/>
      <c r="Y400" s="57"/>
      <c r="Z400" s="81"/>
      <c r="AA400" s="81"/>
      <c r="AB400" s="81"/>
      <c r="AC400" s="81"/>
      <c r="AD400" s="81"/>
      <c r="AE400" s="81"/>
      <c r="AF400" s="81"/>
      <c r="AG400" s="81"/>
      <c r="AH400" s="81"/>
      <c r="AI400" s="114"/>
      <c r="AJ400" s="114"/>
      <c r="AK400" s="114"/>
      <c r="AL400" s="114"/>
      <c r="AM400" s="116"/>
      <c r="AN400" s="114"/>
    </row>
  </sheetData>
  <sheetProtection algorithmName="SHA-512" hashValue="PPUdML43fCS306cGtXPpWO9AHrm47Y+3X7GNUX2DrXbzjrwGiSdjqf3oMTja8+cVu4qaxLUONouliEcNEsp3Rw==" saltValue="PmzwE7LIW0N4r/XTTKJ63A==" spinCount="100000" sheet="1" selectLockedCells="1"/>
  <mergeCells count="240">
    <mergeCell ref="AI5:AN5"/>
    <mergeCell ref="A392:A397"/>
    <mergeCell ref="B392:B397"/>
    <mergeCell ref="AF398:AH398"/>
    <mergeCell ref="Y399:AH399"/>
    <mergeCell ref="AI366:AN366"/>
    <mergeCell ref="A368:A373"/>
    <mergeCell ref="B368:B373"/>
    <mergeCell ref="A374:A379"/>
    <mergeCell ref="B374:B379"/>
    <mergeCell ref="A380:A385"/>
    <mergeCell ref="B380:B385"/>
    <mergeCell ref="A386:A391"/>
    <mergeCell ref="B386:B391"/>
    <mergeCell ref="A352:A357"/>
    <mergeCell ref="B352:B357"/>
    <mergeCell ref="AF358:AH358"/>
    <mergeCell ref="Y359:AH359"/>
    <mergeCell ref="A361:AA363"/>
    <mergeCell ref="AC361:AN361"/>
    <mergeCell ref="AC362:AN362"/>
    <mergeCell ref="AC363:AN363"/>
    <mergeCell ref="A364:AH364"/>
    <mergeCell ref="AI364:AN365"/>
    <mergeCell ref="C365:P365"/>
    <mergeCell ref="R365:T365"/>
    <mergeCell ref="U365:AB365"/>
    <mergeCell ref="AD365:AE365"/>
    <mergeCell ref="AF365:AG365"/>
    <mergeCell ref="AI326:AN326"/>
    <mergeCell ref="A328:A333"/>
    <mergeCell ref="B328:B333"/>
    <mergeCell ref="A334:A339"/>
    <mergeCell ref="B334:B339"/>
    <mergeCell ref="A340:A345"/>
    <mergeCell ref="B340:B345"/>
    <mergeCell ref="A346:A351"/>
    <mergeCell ref="B346:B351"/>
    <mergeCell ref="A312:A317"/>
    <mergeCell ref="B312:B317"/>
    <mergeCell ref="AF318:AH318"/>
    <mergeCell ref="Y319:AH319"/>
    <mergeCell ref="A321:AA323"/>
    <mergeCell ref="AC321:AN321"/>
    <mergeCell ref="AC322:AN322"/>
    <mergeCell ref="AC323:AN323"/>
    <mergeCell ref="A324:AH324"/>
    <mergeCell ref="AI324:AN325"/>
    <mergeCell ref="C325:P325"/>
    <mergeCell ref="R325:T325"/>
    <mergeCell ref="U325:AB325"/>
    <mergeCell ref="AD325:AE325"/>
    <mergeCell ref="AF325:AG325"/>
    <mergeCell ref="AI286:AN286"/>
    <mergeCell ref="A288:A293"/>
    <mergeCell ref="B288:B293"/>
    <mergeCell ref="A294:A299"/>
    <mergeCell ref="B294:B299"/>
    <mergeCell ref="A300:A305"/>
    <mergeCell ref="B300:B305"/>
    <mergeCell ref="A306:A311"/>
    <mergeCell ref="B306:B311"/>
    <mergeCell ref="A272:A277"/>
    <mergeCell ref="B272:B277"/>
    <mergeCell ref="AF278:AH278"/>
    <mergeCell ref="Y279:AH279"/>
    <mergeCell ref="A281:AA283"/>
    <mergeCell ref="AC281:AN281"/>
    <mergeCell ref="AC282:AN282"/>
    <mergeCell ref="AC283:AN283"/>
    <mergeCell ref="A284:AH284"/>
    <mergeCell ref="AI284:AN285"/>
    <mergeCell ref="C285:P285"/>
    <mergeCell ref="R285:T285"/>
    <mergeCell ref="U285:AB285"/>
    <mergeCell ref="AD285:AE285"/>
    <mergeCell ref="AF285:AG285"/>
    <mergeCell ref="AI246:AN246"/>
    <mergeCell ref="A248:A253"/>
    <mergeCell ref="B248:B253"/>
    <mergeCell ref="A254:A259"/>
    <mergeCell ref="B254:B259"/>
    <mergeCell ref="A260:A265"/>
    <mergeCell ref="B260:B265"/>
    <mergeCell ref="A266:A271"/>
    <mergeCell ref="B266:B271"/>
    <mergeCell ref="A192:A197"/>
    <mergeCell ref="B192:B197"/>
    <mergeCell ref="AF198:AH198"/>
    <mergeCell ref="Y199:AH199"/>
    <mergeCell ref="A201:AA203"/>
    <mergeCell ref="AC201:AN201"/>
    <mergeCell ref="AC202:AN202"/>
    <mergeCell ref="AC203:AN203"/>
    <mergeCell ref="A204:AH204"/>
    <mergeCell ref="AI204:AN205"/>
    <mergeCell ref="C205:P205"/>
    <mergeCell ref="R205:T205"/>
    <mergeCell ref="U205:AB205"/>
    <mergeCell ref="AD205:AE205"/>
    <mergeCell ref="AF205:AG205"/>
    <mergeCell ref="AI166:AN166"/>
    <mergeCell ref="A168:A173"/>
    <mergeCell ref="B168:B173"/>
    <mergeCell ref="A174:A179"/>
    <mergeCell ref="B174:B179"/>
    <mergeCell ref="A180:A185"/>
    <mergeCell ref="B180:B185"/>
    <mergeCell ref="A186:A191"/>
    <mergeCell ref="B186:B191"/>
    <mergeCell ref="A112:A117"/>
    <mergeCell ref="B112:B117"/>
    <mergeCell ref="AF118:AH118"/>
    <mergeCell ref="Y119:AH119"/>
    <mergeCell ref="A121:AA123"/>
    <mergeCell ref="AC121:AN121"/>
    <mergeCell ref="AC122:AN122"/>
    <mergeCell ref="AC123:AN123"/>
    <mergeCell ref="A124:AH124"/>
    <mergeCell ref="AI124:AN125"/>
    <mergeCell ref="C125:P125"/>
    <mergeCell ref="R125:T125"/>
    <mergeCell ref="U125:AB125"/>
    <mergeCell ref="AD125:AE125"/>
    <mergeCell ref="AF125:AG125"/>
    <mergeCell ref="AI86:AN86"/>
    <mergeCell ref="A88:A93"/>
    <mergeCell ref="B88:B93"/>
    <mergeCell ref="A94:A99"/>
    <mergeCell ref="B94:B99"/>
    <mergeCell ref="A100:A105"/>
    <mergeCell ref="B100:B105"/>
    <mergeCell ref="A106:A111"/>
    <mergeCell ref="B106:B111"/>
    <mergeCell ref="A72:A77"/>
    <mergeCell ref="B72:B77"/>
    <mergeCell ref="AF78:AH78"/>
    <mergeCell ref="Y79:AH79"/>
    <mergeCell ref="A81:AA83"/>
    <mergeCell ref="AC81:AN81"/>
    <mergeCell ref="AC82:AN82"/>
    <mergeCell ref="AC83:AN83"/>
    <mergeCell ref="A84:AH84"/>
    <mergeCell ref="AI84:AN85"/>
    <mergeCell ref="C85:P85"/>
    <mergeCell ref="R85:T85"/>
    <mergeCell ref="U85:AB85"/>
    <mergeCell ref="AD85:AE85"/>
    <mergeCell ref="AF85:AG85"/>
    <mergeCell ref="AI46:AN46"/>
    <mergeCell ref="A48:A53"/>
    <mergeCell ref="B48:B53"/>
    <mergeCell ref="A54:A59"/>
    <mergeCell ref="B54:B59"/>
    <mergeCell ref="A60:A65"/>
    <mergeCell ref="B60:B65"/>
    <mergeCell ref="A66:A71"/>
    <mergeCell ref="B66:B71"/>
    <mergeCell ref="A8:A13"/>
    <mergeCell ref="A14:A19"/>
    <mergeCell ref="A20:A25"/>
    <mergeCell ref="A26:A31"/>
    <mergeCell ref="A32:A37"/>
    <mergeCell ref="A1:AA3"/>
    <mergeCell ref="A4:AH4"/>
    <mergeCell ref="AC2:AN2"/>
    <mergeCell ref="C5:P5"/>
    <mergeCell ref="R5:T5"/>
    <mergeCell ref="U5:AB5"/>
    <mergeCell ref="AD5:AE5"/>
    <mergeCell ref="AF5:AG5"/>
    <mergeCell ref="B8:B13"/>
    <mergeCell ref="AI6:AN6"/>
    <mergeCell ref="B14:B19"/>
    <mergeCell ref="B20:B25"/>
    <mergeCell ref="B26:B31"/>
    <mergeCell ref="B32:B37"/>
    <mergeCell ref="AH1:AL1"/>
    <mergeCell ref="AI3:AN3"/>
    <mergeCell ref="A41:AA43"/>
    <mergeCell ref="AC41:AN41"/>
    <mergeCell ref="AC42:AN42"/>
    <mergeCell ref="AF38:AH38"/>
    <mergeCell ref="Y39:AH39"/>
    <mergeCell ref="AC43:AN43"/>
    <mergeCell ref="A44:AH44"/>
    <mergeCell ref="AI44:AN45"/>
    <mergeCell ref="C45:P45"/>
    <mergeCell ref="R45:T45"/>
    <mergeCell ref="U45:AB45"/>
    <mergeCell ref="AD45:AE45"/>
    <mergeCell ref="AF45:AG45"/>
    <mergeCell ref="AI126:AN126"/>
    <mergeCell ref="AF158:AH158"/>
    <mergeCell ref="Y159:AH159"/>
    <mergeCell ref="A161:AA163"/>
    <mergeCell ref="AC161:AN161"/>
    <mergeCell ref="AC162:AN162"/>
    <mergeCell ref="AC163:AN163"/>
    <mergeCell ref="A164:AH164"/>
    <mergeCell ref="AI164:AN165"/>
    <mergeCell ref="C165:P165"/>
    <mergeCell ref="R165:T165"/>
    <mergeCell ref="U165:AB165"/>
    <mergeCell ref="AD165:AE165"/>
    <mergeCell ref="A128:A133"/>
    <mergeCell ref="B128:B133"/>
    <mergeCell ref="A134:A139"/>
    <mergeCell ref="B134:B139"/>
    <mergeCell ref="A140:A145"/>
    <mergeCell ref="B140:B145"/>
    <mergeCell ref="A146:A151"/>
    <mergeCell ref="B146:B151"/>
    <mergeCell ref="A152:A157"/>
    <mergeCell ref="B152:B157"/>
    <mergeCell ref="AF165:AG165"/>
    <mergeCell ref="AI206:AN206"/>
    <mergeCell ref="AF238:AH238"/>
    <mergeCell ref="Y239:AH239"/>
    <mergeCell ref="A241:AA243"/>
    <mergeCell ref="AC241:AN241"/>
    <mergeCell ref="AC242:AN242"/>
    <mergeCell ref="AC243:AN243"/>
    <mergeCell ref="A244:AH244"/>
    <mergeCell ref="AI244:AN245"/>
    <mergeCell ref="C245:P245"/>
    <mergeCell ref="R245:T245"/>
    <mergeCell ref="A208:A213"/>
    <mergeCell ref="B208:B213"/>
    <mergeCell ref="A214:A219"/>
    <mergeCell ref="B214:B219"/>
    <mergeCell ref="A220:A225"/>
    <mergeCell ref="B220:B225"/>
    <mergeCell ref="A226:A231"/>
    <mergeCell ref="B226:B231"/>
    <mergeCell ref="A232:A237"/>
    <mergeCell ref="B232:B237"/>
    <mergeCell ref="U245:AB245"/>
    <mergeCell ref="AD245:AE245"/>
    <mergeCell ref="AF245:AG245"/>
  </mergeCells>
  <printOptions horizontalCentered="1"/>
  <pageMargins left="0" right="0" top="0.5" bottom="0.25" header="0" footer="0"/>
  <pageSetup scale="99" orientation="landscape" horizontalDpi="300" verticalDpi="300" r:id="rId1"/>
  <headerFooter alignWithMargins="0"/>
  <rowBreaks count="9" manualBreakCount="9">
    <brk id="39" max="39" man="1"/>
    <brk id="79" max="39" man="1"/>
    <brk id="119" max="39" man="1"/>
    <brk id="159" max="39" man="1"/>
    <brk id="199" max="39" man="1"/>
    <brk id="239" max="39" man="1"/>
    <brk id="279" max="39" man="1"/>
    <brk id="319" max="39" man="1"/>
    <brk id="35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DROMS</vt:lpstr>
      <vt:lpstr>DROMS All</vt:lpstr>
      <vt:lpstr>DROMS!Print_Area</vt:lpstr>
      <vt:lpstr>'DROMS All'!Print_Area</vt:lpstr>
    </vt:vector>
  </TitlesOfParts>
  <Company>Cookson Hills Community Action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2017-06-26T19:51:02Z</cp:lastPrinted>
  <dcterms:created xsi:type="dcterms:W3CDTF">2014-09-18T15:17:34Z</dcterms:created>
  <dcterms:modified xsi:type="dcterms:W3CDTF">2021-10-06T16:47:25Z</dcterms:modified>
</cp:coreProperties>
</file>